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상호명" localSheetId="0">'[1]거래처'!$D$2:$D$91</definedName>
    <definedName name="제품명" localSheetId="0">'[1]상품데이타'!$B$2:$B$467</definedName>
  </definedNames>
  <calcPr fullCalcOnLoad="1"/>
</workbook>
</file>

<file path=xl/sharedStrings.xml><?xml version="1.0" encoding="utf-8"?>
<sst xmlns="http://schemas.openxmlformats.org/spreadsheetml/2006/main" count="37" uniqueCount="36">
  <si>
    <t>담당자</t>
  </si>
  <si>
    <t>연락처</t>
  </si>
  <si>
    <t>견적일</t>
  </si>
  <si>
    <t>수신자</t>
  </si>
  <si>
    <t>공급자</t>
  </si>
  <si>
    <t>기관명</t>
  </si>
  <si>
    <t>사업자번호 Registration No.</t>
  </si>
  <si>
    <t>업태 Business Status          종목 Lines of Business</t>
  </si>
  <si>
    <t>견적담당자</t>
  </si>
  <si>
    <t>상호 Company Name          대표이사 CEO</t>
  </si>
  <si>
    <t>번 호</t>
  </si>
  <si>
    <t>품    목</t>
  </si>
  <si>
    <t>단 위</t>
  </si>
  <si>
    <t>단  가</t>
  </si>
  <si>
    <t>금   액</t>
  </si>
  <si>
    <t>비   고</t>
  </si>
  <si>
    <t>모    델</t>
  </si>
  <si>
    <t>376-81-01036</t>
  </si>
  <si>
    <t xml:space="preserve">                 </t>
  </si>
  <si>
    <t>교육서비스업,제조업,도소 / 연구및개발업,교육기자재,소방기구</t>
  </si>
  <si>
    <t>주문수량</t>
  </si>
  <si>
    <t>합      계</t>
  </si>
  <si>
    <t>공급가액</t>
  </si>
  <si>
    <t>VAT포함</t>
  </si>
  <si>
    <r>
      <t xml:space="preserve">                                </t>
    </r>
    <r>
      <rPr>
        <sz val="11"/>
        <color indexed="8"/>
        <rFont val="맑은 고딕"/>
        <family val="3"/>
      </rPr>
      <t xml:space="preserve">           </t>
    </r>
  </si>
  <si>
    <r>
      <rPr>
        <sz val="11"/>
        <color indexed="8"/>
        <rFont val="굴림"/>
        <family val="3"/>
      </rPr>
      <t xml:space="preserve"> </t>
    </r>
    <r>
      <rPr>
        <sz val="11"/>
        <color theme="1"/>
        <rFont val="Calibri"/>
        <family val="3"/>
      </rPr>
      <t xml:space="preserve">                                                                               </t>
    </r>
  </si>
  <si>
    <t>ea</t>
  </si>
  <si>
    <t>견  적  서</t>
  </si>
  <si>
    <t>소      계</t>
  </si>
  <si>
    <r>
      <rPr>
        <b/>
        <sz val="10"/>
        <rFont val="맑은 고딕"/>
        <family val="3"/>
      </rPr>
      <t xml:space="preserve"> 전화번호 TEL:</t>
    </r>
    <r>
      <rPr>
        <b/>
        <sz val="11"/>
        <rFont val="맑은 고딕"/>
        <family val="3"/>
      </rPr>
      <t xml:space="preserve"> 070-4025-9581,</t>
    </r>
    <r>
      <rPr>
        <b/>
        <sz val="10"/>
        <rFont val="맑은 고딕"/>
        <family val="3"/>
      </rPr>
      <t xml:space="preserve"> FAX:</t>
    </r>
    <r>
      <rPr>
        <b/>
        <sz val="11"/>
        <rFont val="맑은 고딕"/>
        <family val="3"/>
      </rPr>
      <t>031-400-3847</t>
    </r>
  </si>
  <si>
    <t>배송비</t>
  </si>
  <si>
    <t>box</t>
  </si>
  <si>
    <t>문서번호 :  20230000-0000</t>
  </si>
  <si>
    <t>* 본 견적은 부가세, 배송비 포함입니다. / 입금계좌번호 : 기업은행 547-039012-01-018  예금주: 한국재난안전개발원㈜</t>
  </si>
  <si>
    <t>주소 Address  경기 안산시 단원구 동산로76, 405호</t>
  </si>
  <si>
    <t xml:space="preserve">            (원시동 775-3, 타원타크라2 지식산업센터 4층)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</si>
</sst>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_);\(&quot; &quot;#,##0\)"/>
    <numFmt numFmtId="177" formatCode="&quot; &quot;#,##0_);[Red]\(&quot; &quot;#,##0\)"/>
    <numFmt numFmtId="178" formatCode="&quot; &quot;#,##0.00_);\(&quot; &quot;#,##0.00\)"/>
    <numFmt numFmtId="179" formatCode="&quot; &quot;#,##0.00_);[Red]\(&quot; &quot;#,##0.00\)"/>
    <numFmt numFmtId="180" formatCode="_(&quot; &quot;* #,##0_);_(&quot; &quot;* \(#,##0\);_(&quot; &quot;* &quot;-&quot;_);_(@_)"/>
    <numFmt numFmtId="181" formatCode="_(* #,##0_);_(* \(#,##0\);_(* &quot;-&quot;_);_(@_)"/>
    <numFmt numFmtId="182" formatCode="_(&quot; &quot;* #,##0.00_);_(&quot; &quot;* \(#,##0.00\);_(&quot; &quot;* &quot;-&quot;??_);_(@_)"/>
    <numFmt numFmtId="183" formatCode="_(* #,##0.00_);_(* \(#,##0.00\);_(* &quot;-&quot;??_);_(@_)"/>
    <numFmt numFmtId="184" formatCode="&quot;₩&quot;#,##0_);\(&quot;₩&quot;#,##0\)"/>
    <numFmt numFmtId="185" formatCode="&quot;₩&quot;#,##0_);[Red]\(&quot;₩&quot;#,##0\)"/>
    <numFmt numFmtId="186" formatCode="&quot;₩&quot;#,##0.00_);\(&quot;₩&quot;#,##0.00\)"/>
    <numFmt numFmtId="187" formatCode="&quot;₩&quot;#,##0.00_);[Red]\(&quot;₩&quot;#,##0.00\)"/>
    <numFmt numFmtId="188" formatCode="_(&quot;₩&quot;* #,##0_);_(&quot;₩&quot;* \(#,##0\);_(&quot;₩&quot;* &quot;-&quot;_);_(@_)"/>
    <numFmt numFmtId="189" formatCode="_(&quot;₩&quot;* #,##0.00_);_(&quot;₩&quot;* \(#,##0.00\);_(&quot;₩&quot;* &quot;-&quot;??_);_(@_)"/>
    <numFmt numFmtId="190" formatCode="[$-F800]dddd\,\ mmmm\ dd\,\ yyyy"/>
    <numFmt numFmtId="191" formatCode="@&quot; 귀하&quot;"/>
    <numFmt numFmtId="192" formatCode="&quot;₩&quot;#,##0;[Red]&quot;₩&quot;#,##0"/>
    <numFmt numFmtId="193" formatCode="&quot;₩&quot;#,##0"/>
    <numFmt numFmtId="194" formatCode="0#"/>
    <numFmt numFmtId="195" formatCode="#,###"/>
    <numFmt numFmtId="196" formatCode="[$-412]yyyy&quot;년&quot;\ m&quot;월&quot;\ d&quot;일&quot;\ dd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&quot;월&quot;&quot; &quot;dd&quot;일&quot;"/>
    <numFmt numFmtId="202" formatCode="#,##0;[Red]#,##0"/>
    <numFmt numFmtId="203" formatCode="yyyy\-mm\-dd"/>
    <numFmt numFmtId="204" formatCode="[$-412]AM/PM\ h:mm:ss"/>
    <numFmt numFmtId="205" formatCode="#,##0&quot;회&quot;"/>
    <numFmt numFmtId="206" formatCode="mm&quot;월&quot;\ dd&quot;일&quot;"/>
    <numFmt numFmtId="207" formatCode="_-* #,##0.0_-;\-* #,##0.0_-;_-* &quot;-&quot;?_-;_-@_-"/>
    <numFmt numFmtId="208" formatCode="_(* #,##0.0_);_(* \(#,##0.0\);_(* &quot;-&quot;?_);_(@_)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8"/>
      <name val="굴림"/>
      <family val="3"/>
    </font>
    <font>
      <b/>
      <sz val="11"/>
      <color indexed="8"/>
      <name val="맑은 고딕"/>
      <family val="3"/>
    </font>
    <font>
      <sz val="18"/>
      <color indexed="8"/>
      <name val="맑은 고딕"/>
      <family val="3"/>
    </font>
    <font>
      <b/>
      <sz val="36"/>
      <color indexed="8"/>
      <name val="맑은 고딕"/>
      <family val="3"/>
    </font>
    <font>
      <b/>
      <u val="single"/>
      <sz val="28"/>
      <color indexed="8"/>
      <name val="맑은 고딕"/>
      <family val="3"/>
    </font>
    <font>
      <b/>
      <sz val="12"/>
      <color indexed="8"/>
      <name val="맑은 고딕"/>
      <family val="3"/>
    </font>
    <font>
      <b/>
      <sz val="10"/>
      <name val="맑은 고딕"/>
      <family val="3"/>
    </font>
    <font>
      <b/>
      <u val="single"/>
      <sz val="10"/>
      <name val="맑은 고딕"/>
      <family val="3"/>
    </font>
    <font>
      <b/>
      <sz val="6"/>
      <name val="맑은 고딕"/>
      <family val="3"/>
    </font>
    <font>
      <b/>
      <sz val="16"/>
      <color indexed="8"/>
      <name val="맑은 고딕"/>
      <family val="3"/>
    </font>
    <font>
      <u val="single"/>
      <sz val="11"/>
      <name val="맑은 고딕"/>
      <family val="3"/>
    </font>
    <font>
      <sz val="9"/>
      <name val="맑은 고딕"/>
      <family val="3"/>
    </font>
    <font>
      <b/>
      <sz val="1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b/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theme="0"/>
      <name val="맑은 고딕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ashed"/>
      <right style="dashed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49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" fillId="0" borderId="0" xfId="49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1" fontId="48" fillId="0" borderId="0" xfId="49" applyFont="1" applyAlignment="1">
      <alignment horizontal="center" vertical="center"/>
    </xf>
    <xf numFmtId="0" fontId="48" fillId="0" borderId="0" xfId="0" applyFont="1" applyAlignment="1">
      <alignment vertical="center"/>
    </xf>
    <xf numFmtId="41" fontId="0" fillId="0" borderId="0" xfId="49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/>
    </xf>
    <xf numFmtId="41" fontId="5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1" fontId="0" fillId="0" borderId="0" xfId="49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49" applyFon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48" fillId="32" borderId="13" xfId="0" applyFont="1" applyFill="1" applyBorder="1" applyAlignment="1">
      <alignment horizontal="center" vertical="center"/>
    </xf>
    <xf numFmtId="0" fontId="48" fillId="32" borderId="14" xfId="0" applyFont="1" applyFill="1" applyBorder="1" applyAlignment="1">
      <alignment horizontal="center" vertical="center"/>
    </xf>
    <xf numFmtId="41" fontId="48" fillId="32" borderId="14" xfId="49" applyFont="1" applyFill="1" applyBorder="1" applyAlignment="1">
      <alignment horizontal="center" vertical="center"/>
    </xf>
    <xf numFmtId="0" fontId="48" fillId="32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41" fontId="48" fillId="33" borderId="12" xfId="0" applyNumberFormat="1" applyFont="1" applyFill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0" fillId="0" borderId="12" xfId="49" applyFont="1" applyBorder="1" applyAlignment="1">
      <alignment vertical="center" shrinkToFit="1"/>
    </xf>
    <xf numFmtId="41" fontId="0" fillId="0" borderId="12" xfId="0" applyNumberFormat="1" applyBorder="1" applyAlignment="1">
      <alignment vertical="center" shrinkToFit="1"/>
    </xf>
    <xf numFmtId="0" fontId="59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1" fontId="0" fillId="0" borderId="0" xfId="49" applyFont="1" applyBorder="1" applyAlignment="1">
      <alignment vertical="center" shrinkToFit="1"/>
    </xf>
    <xf numFmtId="41" fontId="0" fillId="0" borderId="0" xfId="0" applyNumberForma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41" fontId="58" fillId="0" borderId="0" xfId="0" applyNumberFormat="1" applyFont="1" applyBorder="1" applyAlignment="1">
      <alignment vertical="center" shrinkToFit="1"/>
    </xf>
    <xf numFmtId="0" fontId="0" fillId="0" borderId="12" xfId="0" applyBorder="1" applyAlignment="1">
      <alignment horizontal="center" vertical="center" wrapText="1" shrinkToFit="1"/>
    </xf>
    <xf numFmtId="0" fontId="60" fillId="33" borderId="16" xfId="0" applyFont="1" applyFill="1" applyBorder="1" applyAlignment="1">
      <alignment vertical="center"/>
    </xf>
    <xf numFmtId="41" fontId="0" fillId="0" borderId="12" xfId="49" applyFont="1" applyBorder="1" applyAlignment="1">
      <alignment horizontal="center" vertical="center" shrinkToFit="1"/>
    </xf>
    <xf numFmtId="0" fontId="0" fillId="0" borderId="12" xfId="0" applyBorder="1" applyAlignment="1">
      <alignment horizontal="right" vertical="center" shrinkToFit="1"/>
    </xf>
    <xf numFmtId="0" fontId="4" fillId="0" borderId="18" xfId="65" applyFont="1" applyBorder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center" vertical="center"/>
      <protection/>
    </xf>
    <xf numFmtId="0" fontId="4" fillId="0" borderId="11" xfId="65" applyFont="1" applyBorder="1" applyAlignment="1" applyProtection="1">
      <alignment horizontal="center" vertical="center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/>
      <protection/>
    </xf>
    <xf numFmtId="0" fontId="4" fillId="0" borderId="20" xfId="65" applyFont="1" applyBorder="1" applyAlignment="1" applyProtection="1">
      <alignment horizontal="center" vertical="center"/>
      <protection/>
    </xf>
    <xf numFmtId="0" fontId="4" fillId="0" borderId="21" xfId="65" applyFont="1" applyBorder="1" applyAlignment="1" applyProtection="1">
      <alignment horizontal="center" vertical="center"/>
      <protection/>
    </xf>
    <xf numFmtId="0" fontId="11" fillId="0" borderId="18" xfId="65" applyFont="1" applyBorder="1" applyAlignment="1" applyProtection="1">
      <alignment horizontal="left" vertical="top"/>
      <protection/>
    </xf>
    <xf numFmtId="0" fontId="11" fillId="0" borderId="0" xfId="65" applyFont="1" applyBorder="1" applyAlignment="1" applyProtection="1">
      <alignment horizontal="left" vertical="top"/>
      <protection/>
    </xf>
    <xf numFmtId="0" fontId="11" fillId="0" borderId="11" xfId="65" applyFont="1" applyBorder="1" applyAlignment="1" applyProtection="1">
      <alignment horizontal="left" vertical="top"/>
      <protection/>
    </xf>
    <xf numFmtId="0" fontId="11" fillId="0" borderId="18" xfId="65" applyFont="1" applyBorder="1" applyAlignment="1" applyProtection="1">
      <alignment horizontal="left" vertical="center"/>
      <protection/>
    </xf>
    <xf numFmtId="0" fontId="11" fillId="0" borderId="0" xfId="65" applyFont="1" applyBorder="1" applyAlignment="1" applyProtection="1">
      <alignment horizontal="left" vertical="center"/>
      <protection/>
    </xf>
    <xf numFmtId="0" fontId="11" fillId="0" borderId="11" xfId="65" applyFont="1" applyBorder="1" applyAlignment="1" applyProtection="1">
      <alignment horizontal="left" vertical="center"/>
      <protection/>
    </xf>
    <xf numFmtId="0" fontId="17" fillId="34" borderId="0" xfId="65" applyFont="1" applyFill="1" applyBorder="1" applyAlignment="1">
      <alignment horizontal="center" vertical="center"/>
      <protection/>
    </xf>
    <xf numFmtId="0" fontId="17" fillId="34" borderId="22" xfId="65" applyFont="1" applyFill="1" applyBorder="1" applyAlignment="1">
      <alignment horizontal="center" vertical="center"/>
      <protection/>
    </xf>
    <xf numFmtId="193" fontId="14" fillId="34" borderId="0" xfId="65" applyNumberFormat="1" applyFont="1" applyFill="1" applyBorder="1" applyAlignment="1">
      <alignment horizontal="center" vertical="center"/>
      <protection/>
    </xf>
    <xf numFmtId="193" fontId="14" fillId="34" borderId="22" xfId="65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34" borderId="11" xfId="65" applyFont="1" applyFill="1" applyBorder="1" applyAlignment="1">
      <alignment horizontal="center" vertical="center"/>
      <protection/>
    </xf>
    <xf numFmtId="0" fontId="14" fillId="34" borderId="29" xfId="65" applyFont="1" applyFill="1" applyBorder="1" applyAlignment="1">
      <alignment horizontal="center" vertical="center"/>
      <protection/>
    </xf>
    <xf numFmtId="0" fontId="48" fillId="33" borderId="1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0" borderId="33" xfId="65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10" xfId="65" applyFont="1" applyBorder="1" applyAlignment="1" applyProtection="1">
      <alignment horizontal="right" vertical="center"/>
      <protection/>
    </xf>
    <xf numFmtId="0" fontId="15" fillId="0" borderId="0" xfId="65" applyFont="1" applyBorder="1" applyAlignment="1" applyProtection="1">
      <alignment horizontal="right" vertical="center"/>
      <protection/>
    </xf>
    <xf numFmtId="0" fontId="15" fillId="0" borderId="11" xfId="65" applyFont="1" applyBorder="1" applyAlignment="1" applyProtection="1">
      <alignment horizontal="right" vertical="center"/>
      <protection/>
    </xf>
    <xf numFmtId="0" fontId="11" fillId="0" borderId="34" xfId="65" applyFont="1" applyBorder="1" applyAlignment="1" applyProtection="1">
      <alignment horizontal="left" vertical="center"/>
      <protection/>
    </xf>
    <xf numFmtId="0" fontId="11" fillId="0" borderId="35" xfId="65" applyFont="1" applyBorder="1" applyAlignment="1" applyProtection="1">
      <alignment horizontal="left" vertical="center"/>
      <protection/>
    </xf>
    <xf numFmtId="0" fontId="11" fillId="0" borderId="36" xfId="65" applyFont="1" applyBorder="1" applyAlignment="1" applyProtection="1">
      <alignment horizontal="left" vertical="center"/>
      <protection/>
    </xf>
    <xf numFmtId="0" fontId="3" fillId="0" borderId="37" xfId="65" applyFont="1" applyBorder="1" applyAlignment="1" applyProtection="1">
      <alignment horizontal="center" vertical="center"/>
      <protection/>
    </xf>
    <xf numFmtId="0" fontId="3" fillId="0" borderId="10" xfId="65" applyFont="1" applyBorder="1" applyAlignment="1" applyProtection="1">
      <alignment horizontal="center" vertical="center"/>
      <protection/>
    </xf>
    <xf numFmtId="0" fontId="3" fillId="0" borderId="38" xfId="65" applyFont="1" applyBorder="1" applyAlignment="1" applyProtection="1">
      <alignment horizontal="center" vertical="center"/>
      <protection/>
    </xf>
    <xf numFmtId="0" fontId="14" fillId="34" borderId="10" xfId="65" applyFont="1" applyFill="1" applyBorder="1" applyAlignment="1">
      <alignment horizontal="center" vertical="center"/>
      <protection/>
    </xf>
    <xf numFmtId="0" fontId="14" fillId="34" borderId="0" xfId="65" applyFont="1" applyFill="1" applyBorder="1" applyAlignment="1">
      <alignment horizontal="center" vertical="center"/>
      <protection/>
    </xf>
    <xf numFmtId="0" fontId="14" fillId="34" borderId="39" xfId="65" applyFont="1" applyFill="1" applyBorder="1" applyAlignment="1">
      <alignment horizontal="center" vertical="center"/>
      <protection/>
    </xf>
    <xf numFmtId="0" fontId="14" fillId="34" borderId="22" xfId="65" applyFont="1" applyFill="1" applyBorder="1" applyAlignment="1">
      <alignment horizontal="center" vertical="center"/>
      <protection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8" xfId="65" applyFont="1" applyBorder="1" applyAlignment="1" applyProtection="1">
      <alignment horizontal="left" vertical="center"/>
      <protection/>
    </xf>
    <xf numFmtId="0" fontId="13" fillId="0" borderId="0" xfId="65" applyFont="1" applyBorder="1" applyAlignment="1" applyProtection="1">
      <alignment horizontal="left" vertical="center"/>
      <protection/>
    </xf>
    <xf numFmtId="0" fontId="13" fillId="0" borderId="11" xfId="65" applyFont="1" applyBorder="1" applyAlignment="1" applyProtection="1">
      <alignment horizontal="left" vertical="center"/>
      <protection/>
    </xf>
    <xf numFmtId="0" fontId="16" fillId="0" borderId="19" xfId="65" applyFont="1" applyBorder="1" applyAlignment="1" applyProtection="1">
      <alignment horizontal="center" vertical="center"/>
      <protection/>
    </xf>
    <xf numFmtId="0" fontId="56" fillId="0" borderId="37" xfId="65" applyBorder="1" applyAlignment="1">
      <alignment horizontal="left" vertical="center"/>
      <protection/>
    </xf>
    <xf numFmtId="0" fontId="56" fillId="0" borderId="35" xfId="65" applyBorder="1" applyAlignment="1">
      <alignment horizontal="left" vertical="center"/>
      <protection/>
    </xf>
    <xf numFmtId="0" fontId="56" fillId="0" borderId="36" xfId="65" applyBorder="1" applyAlignment="1">
      <alignment horizontal="left" vertical="center"/>
      <protection/>
    </xf>
    <xf numFmtId="0" fontId="3" fillId="0" borderId="43" xfId="65" applyFont="1" applyBorder="1" applyAlignment="1" applyProtection="1">
      <alignment horizontal="center" vertical="center"/>
      <protection/>
    </xf>
    <xf numFmtId="0" fontId="3" fillId="0" borderId="44" xfId="65" applyFont="1" applyBorder="1" applyAlignment="1" applyProtection="1">
      <alignment horizontal="center" vertical="center"/>
      <protection/>
    </xf>
    <xf numFmtId="0" fontId="3" fillId="0" borderId="45" xfId="65" applyFont="1" applyBorder="1" applyAlignment="1" applyProtection="1">
      <alignment horizontal="center" vertical="center"/>
      <protection/>
    </xf>
    <xf numFmtId="0" fontId="11" fillId="0" borderId="18" xfId="65" applyFont="1" applyBorder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11" fillId="0" borderId="11" xfId="65" applyFont="1" applyBorder="1" applyAlignment="1">
      <alignment horizontal="left" vertical="center"/>
      <protection/>
    </xf>
    <xf numFmtId="0" fontId="11" fillId="0" borderId="18" xfId="65" applyFont="1" applyBorder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1 2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통화 [0]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8</xdr:row>
      <xdr:rowOff>57150</xdr:rowOff>
    </xdr:from>
    <xdr:ext cx="1181100" cy="314325"/>
    <xdr:sp>
      <xdr:nvSpPr>
        <xdr:cNvPr id="1" name="TextBox 1"/>
        <xdr:cNvSpPr txBox="1">
          <a:spLocks noChangeArrowheads="1"/>
        </xdr:cNvSpPr>
      </xdr:nvSpPr>
      <xdr:spPr>
        <a:xfrm>
          <a:off x="3629025" y="2152650"/>
          <a:ext cx="1181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한국재난안전개발원</a:t>
          </a:r>
        </a:p>
      </xdr:txBody>
    </xdr:sp>
    <xdr:clientData/>
  </xdr:oneCellAnchor>
  <xdr:oneCellAnchor>
    <xdr:from>
      <xdr:col>6</xdr:col>
      <xdr:colOff>333375</xdr:colOff>
      <xdr:row>8</xdr:row>
      <xdr:rowOff>28575</xdr:rowOff>
    </xdr:from>
    <xdr:ext cx="504825" cy="314325"/>
    <xdr:sp>
      <xdr:nvSpPr>
        <xdr:cNvPr id="2" name="TextBox 3"/>
        <xdr:cNvSpPr txBox="1">
          <a:spLocks noChangeArrowheads="1"/>
        </xdr:cNvSpPr>
      </xdr:nvSpPr>
      <xdr:spPr>
        <a:xfrm>
          <a:off x="5257800" y="2124075"/>
          <a:ext cx="504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김이한</a:t>
          </a:r>
        </a:p>
      </xdr:txBody>
    </xdr:sp>
    <xdr:clientData/>
  </xdr:oneCellAnchor>
  <xdr:twoCellAnchor>
    <xdr:from>
      <xdr:col>2</xdr:col>
      <xdr:colOff>219075</xdr:colOff>
      <xdr:row>0</xdr:row>
      <xdr:rowOff>0</xdr:rowOff>
    </xdr:from>
    <xdr:to>
      <xdr:col>5</xdr:col>
      <xdr:colOff>352425</xdr:colOff>
      <xdr:row>2</xdr:row>
      <xdr:rowOff>66675</xdr:rowOff>
    </xdr:to>
    <xdr:pic>
      <xdr:nvPicPr>
        <xdr:cNvPr id="3" name="_x178613168" descr="EMB000009d05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543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dministrator\AppData\Local\Microsoft\Windows\Temporary%20Internet%20Files\Content.IE5\FBJTV2HF\&#51648;&#52636;&#44208;&#51032;_jje201211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경영관리"/>
      <sheetName val="주문"/>
      <sheetName val="매입"/>
      <sheetName val="입출금"/>
      <sheetName val="거래명세표(프)"/>
      <sheetName val="거래명세서"/>
      <sheetName val="세금계산서 (2)"/>
      <sheetName val="세금계산서 (3)"/>
      <sheetName val="거래처"/>
      <sheetName val="상품데이타"/>
      <sheetName val="견적서"/>
      <sheetName val="태양"/>
      <sheetName val="제품단가(태양)"/>
      <sheetName val="민방위영업"/>
      <sheetName val="분류표"/>
      <sheetName val="나라장터"/>
      <sheetName val="물품구입처"/>
      <sheetName val="고글_소송"/>
      <sheetName val="사업자등록증"/>
      <sheetName val="통장사본"/>
      <sheetName val="법인인수"/>
      <sheetName val="발주서"/>
      <sheetName val="자바"/>
      <sheetName val="Sheet1"/>
      <sheetName val="이세로"/>
      <sheetName val="회의록"/>
      <sheetName val="지출결의"/>
      <sheetName val="Sheet3"/>
      <sheetName val="메디아나"/>
      <sheetName val="Sheet5"/>
    </sheetNames>
    <sheetDataSet>
      <sheetData sheetId="8">
        <row r="2">
          <cell r="D2" t="str">
            <v>㈜한국산업영상</v>
          </cell>
        </row>
        <row r="3">
          <cell r="D3" t="str">
            <v>성보건교육연구소</v>
          </cell>
        </row>
        <row r="4">
          <cell r="D4" t="str">
            <v>에벤에셀통상</v>
          </cell>
        </row>
        <row r="5">
          <cell r="D5" t="str">
            <v>이메딕팜넷</v>
          </cell>
        </row>
        <row r="6">
          <cell r="D6" t="str">
            <v>명문의료기</v>
          </cell>
        </row>
        <row r="7">
          <cell r="D7" t="str">
            <v>아이죤팜</v>
          </cell>
        </row>
        <row r="8">
          <cell r="D8" t="str">
            <v>오렌지팜</v>
          </cell>
        </row>
        <row r="9">
          <cell r="D9" t="str">
            <v>영상네트워크</v>
          </cell>
        </row>
        <row r="10">
          <cell r="D10" t="str">
            <v>㈜러닝코리아</v>
          </cell>
        </row>
        <row r="11">
          <cell r="D11" t="str">
            <v>자바몰</v>
          </cell>
        </row>
        <row r="12">
          <cell r="D12" t="str">
            <v>보림물산(아주상사)</v>
          </cell>
        </row>
        <row r="13">
          <cell r="D13" t="str">
            <v>맥스헬스</v>
          </cell>
        </row>
        <row r="14">
          <cell r="D14" t="str">
            <v>건강포유실버케어</v>
          </cell>
        </row>
        <row r="15">
          <cell r="D15" t="str">
            <v>세방상사</v>
          </cell>
        </row>
        <row r="16">
          <cell r="D16" t="str">
            <v>유영아이앤씨</v>
          </cell>
        </row>
        <row r="17">
          <cell r="D17" t="str">
            <v>문성science</v>
          </cell>
        </row>
        <row r="18">
          <cell r="D18" t="str">
            <v>㈜올림에듀케이션</v>
          </cell>
        </row>
        <row r="19">
          <cell r="D19" t="str">
            <v>신메디칼</v>
          </cell>
        </row>
        <row r="20">
          <cell r="D20" t="str">
            <v>에스엠의료기</v>
          </cell>
        </row>
        <row r="21">
          <cell r="D21" t="str">
            <v>스쿨미디어</v>
          </cell>
        </row>
        <row r="22">
          <cell r="D22" t="str">
            <v>㈜스쿨닥터</v>
          </cell>
        </row>
        <row r="23">
          <cell r="D23" t="str">
            <v>닥터메디</v>
          </cell>
        </row>
        <row r="24">
          <cell r="D24" t="str">
            <v>애니메디</v>
          </cell>
        </row>
        <row r="25">
          <cell r="D25" t="str">
            <v>인체모형닷컴</v>
          </cell>
        </row>
        <row r="26">
          <cell r="D26" t="str">
            <v>인화약품판매㈜</v>
          </cell>
        </row>
        <row r="27">
          <cell r="D27" t="str">
            <v>아이메드</v>
          </cell>
        </row>
        <row r="28">
          <cell r="D28" t="str">
            <v>영진기획</v>
          </cell>
        </row>
        <row r="29">
          <cell r="D29" t="str">
            <v>(주)지맥스</v>
          </cell>
        </row>
        <row r="30">
          <cell r="D30" t="str">
            <v>성진메드</v>
          </cell>
        </row>
        <row r="31">
          <cell r="D31" t="str">
            <v>우수사</v>
          </cell>
        </row>
        <row r="32">
          <cell r="D32" t="str">
            <v>세기상사</v>
          </cell>
        </row>
        <row r="33">
          <cell r="D33" t="str">
            <v>동우무역</v>
          </cell>
        </row>
        <row r="34">
          <cell r="D34" t="str">
            <v>에이에치씨컨슈머</v>
          </cell>
        </row>
        <row r="35">
          <cell r="D35" t="str">
            <v>세호</v>
          </cell>
        </row>
        <row r="36">
          <cell r="D36" t="str">
            <v>씨티의료기</v>
          </cell>
        </row>
        <row r="37">
          <cell r="D37" t="str">
            <v>㈜솔앤텍</v>
          </cell>
        </row>
        <row r="38">
          <cell r="D38" t="str">
            <v>삼공안전공사</v>
          </cell>
        </row>
        <row r="39">
          <cell r="D39" t="str">
            <v>신진과학정보사</v>
          </cell>
        </row>
        <row r="40">
          <cell r="D40" t="str">
            <v>교육종합상사</v>
          </cell>
        </row>
        <row r="41">
          <cell r="D41" t="str">
            <v>(주)대진리싸이클</v>
          </cell>
        </row>
        <row r="42">
          <cell r="D42" t="str">
            <v>(주)건영패밀리</v>
          </cell>
        </row>
        <row r="43">
          <cell r="D43" t="str">
            <v>(주)일진과학</v>
          </cell>
        </row>
        <row r="44">
          <cell r="D44" t="str">
            <v>플러스메디칼</v>
          </cell>
        </row>
        <row r="45">
          <cell r="D45" t="str">
            <v>상아운동의료기구</v>
          </cell>
        </row>
        <row r="46">
          <cell r="D46" t="str">
            <v>대성물산</v>
          </cell>
        </row>
        <row r="47">
          <cell r="D47" t="str">
            <v>종로의료기 본사</v>
          </cell>
        </row>
        <row r="48">
          <cell r="D48" t="str">
            <v>다산메디칼</v>
          </cell>
        </row>
        <row r="49">
          <cell r="D49" t="str">
            <v>종로종합의료기</v>
          </cell>
        </row>
        <row r="50">
          <cell r="D50" t="str">
            <v>㈜씨유메디칼시스템</v>
          </cell>
        </row>
        <row r="51">
          <cell r="D51" t="str">
            <v>(주)씨유네트웍스</v>
          </cell>
        </row>
        <row r="52">
          <cell r="D52" t="str">
            <v>(주)진성메디</v>
          </cell>
        </row>
        <row r="53">
          <cell r="D53" t="str">
            <v>P&amp;P</v>
          </cell>
        </row>
        <row r="54">
          <cell r="D54" t="str">
            <v>바비즈</v>
          </cell>
        </row>
        <row r="55">
          <cell r="D55" t="str">
            <v>문성종합산업</v>
          </cell>
        </row>
        <row r="56">
          <cell r="D56" t="str">
            <v>엠에스메디캠프</v>
          </cell>
        </row>
        <row r="57">
          <cell r="D57" t="str">
            <v>㈜유일기기</v>
          </cell>
        </row>
        <row r="58">
          <cell r="D58" t="str">
            <v>종합교구상사</v>
          </cell>
        </row>
        <row r="59">
          <cell r="D59" t="str">
            <v>메디큐(예일약품)</v>
          </cell>
        </row>
        <row r="60">
          <cell r="D60" t="str">
            <v>세명메디칼</v>
          </cell>
        </row>
        <row r="61">
          <cell r="D61" t="str">
            <v>드림의료기</v>
          </cell>
        </row>
        <row r="62">
          <cell r="D62" t="str">
            <v>㈜동암이앤지</v>
          </cell>
        </row>
        <row r="63">
          <cell r="D63" t="str">
            <v>k3</v>
          </cell>
        </row>
        <row r="64">
          <cell r="D64" t="str">
            <v>㈜광동안전</v>
          </cell>
        </row>
        <row r="66">
          <cell r="D66" t="str">
            <v>레아달</v>
          </cell>
        </row>
        <row r="67">
          <cell r="D67" t="str">
            <v>남북양행</v>
          </cell>
        </row>
        <row r="68">
          <cell r="D68" t="str">
            <v>에코미</v>
          </cell>
        </row>
        <row r="69">
          <cell r="D69" t="str">
            <v>더클린</v>
          </cell>
        </row>
        <row r="70">
          <cell r="D70" t="str">
            <v>이노칩테</v>
          </cell>
        </row>
        <row r="71">
          <cell r="D71" t="str">
            <v>㈜라비센</v>
          </cell>
        </row>
        <row r="72">
          <cell r="D72" t="str">
            <v>엔에스리테일</v>
          </cell>
        </row>
        <row r="73">
          <cell r="D73" t="str">
            <v>메다피아</v>
          </cell>
        </row>
        <row r="74">
          <cell r="D74" t="str">
            <v>샘메디칼</v>
          </cell>
        </row>
        <row r="75">
          <cell r="D75" t="str">
            <v>동남메디칼</v>
          </cell>
        </row>
        <row r="76">
          <cell r="D76" t="str">
            <v>동산제닉스</v>
          </cell>
        </row>
        <row r="77">
          <cell r="D77" t="str">
            <v>진성메디칼</v>
          </cell>
        </row>
        <row r="78">
          <cell r="D78" t="str">
            <v>지테크인터내셔널</v>
          </cell>
        </row>
        <row r="79">
          <cell r="D79" t="str">
            <v>빌트인씨디</v>
          </cell>
        </row>
        <row r="80">
          <cell r="D80" t="str">
            <v>대경전자</v>
          </cell>
        </row>
        <row r="81">
          <cell r="D81" t="str">
            <v>천양사</v>
          </cell>
        </row>
        <row r="82">
          <cell r="D82" t="str">
            <v>(사)대한의료기기판매</v>
          </cell>
        </row>
        <row r="83">
          <cell r="D83" t="str">
            <v>파마헬쓰케어</v>
          </cell>
        </row>
        <row r="85">
          <cell r="D85" t="str">
            <v>카리스</v>
          </cell>
        </row>
        <row r="86">
          <cell r="D86" t="str">
            <v>㈜다이네믹헬쓰코리아</v>
          </cell>
        </row>
        <row r="87">
          <cell r="D87" t="str">
            <v>씨엔피</v>
          </cell>
        </row>
        <row r="88">
          <cell r="D88" t="str">
            <v>㈜지피앤피</v>
          </cell>
        </row>
        <row r="89">
          <cell r="D89" t="str">
            <v>창의메디칼</v>
          </cell>
        </row>
      </sheetData>
      <sheetData sheetId="9">
        <row r="2">
          <cell r="B2" t="str">
            <v>심폐소생 모형 A형</v>
          </cell>
        </row>
        <row r="3">
          <cell r="B3" t="str">
            <v>심폐소생 모형 B형</v>
          </cell>
        </row>
        <row r="4">
          <cell r="B4" t="str">
            <v>심폐소생 모형 C형</v>
          </cell>
        </row>
        <row r="5">
          <cell r="B5" t="str">
            <v>마우스쉴드</v>
          </cell>
        </row>
        <row r="6">
          <cell r="B6" t="str">
            <v>임신체험복</v>
          </cell>
        </row>
        <row r="7">
          <cell r="B7" t="str">
            <v>푸른돌이DVD</v>
          </cell>
        </row>
        <row r="8">
          <cell r="B8" t="str">
            <v>세균실험키트</v>
          </cell>
        </row>
        <row r="9">
          <cell r="B9" t="str">
            <v>세균실험 파우더</v>
          </cell>
        </row>
        <row r="10">
          <cell r="B10" t="str">
            <v>세균실험 오일</v>
          </cell>
        </row>
        <row r="11">
          <cell r="B11" t="str">
            <v>세정검사기(카메라)</v>
          </cell>
        </row>
        <row r="12">
          <cell r="B12" t="str">
            <v>세정검사기(카미부착)</v>
          </cell>
        </row>
        <row r="13">
          <cell r="B13" t="str">
            <v>가상음주체험 고글</v>
          </cell>
        </row>
        <row r="14">
          <cell r="B14" t="str">
            <v>척추측만증각도기</v>
          </cell>
        </row>
        <row r="15">
          <cell r="B15" t="str">
            <v> 건강한 성</v>
          </cell>
        </row>
        <row r="16">
          <cell r="B16" t="str">
            <v> 따귀머리 김숙의 성 이야기</v>
          </cell>
        </row>
        <row r="17">
          <cell r="B17" t="str">
            <v> 건강한 세상 건강한 우리(1~3학년)</v>
          </cell>
        </row>
        <row r="18">
          <cell r="B18" t="str">
            <v> 건강한 세상 건강한 우리 (4~6학년)</v>
          </cell>
        </row>
        <row r="19">
          <cell r="B19" t="str">
            <v> 청소년 X파일 (합본)</v>
          </cell>
        </row>
        <row r="20">
          <cell r="B20" t="str">
            <v> 엄마 아빠 알고 싶어요!!</v>
          </cell>
        </row>
        <row r="21">
          <cell r="B21" t="str">
            <v> 소중한 너와 나 (성폭력) 애니메이션</v>
          </cell>
        </row>
        <row r="22">
          <cell r="B22" t="str">
            <v> 꿈이 있는 교실</v>
          </cell>
        </row>
        <row r="23">
          <cell r="B23" t="str">
            <v> 아무도 말하지 않는 이야기 (초등)</v>
          </cell>
        </row>
        <row r="24">
          <cell r="B24" t="str">
            <v> 아무도 말하지 않는 이야기 (중고등)</v>
          </cell>
        </row>
        <row r="25">
          <cell r="B25" t="str">
            <v> 내 몸은 보물이에요</v>
          </cell>
        </row>
        <row r="26">
          <cell r="B26" t="str">
            <v> 성희롱없는 세상 만들기</v>
          </cell>
        </row>
        <row r="27">
          <cell r="B27" t="str">
            <v> AIDS와 성병 (2편/set)</v>
          </cell>
        </row>
        <row r="28">
          <cell r="B28" t="str">
            <v> 클래식 음악 애니메이션 심폴리스 (Symfollies)</v>
          </cell>
        </row>
        <row r="29">
          <cell r="B29" t="str">
            <v> 금연 술 예방</v>
          </cell>
        </row>
        <row r="30">
          <cell r="B30" t="str">
            <v> 술, 담배, 스트레스에 관한 첨단보고서</v>
          </cell>
        </row>
        <row r="31">
          <cell r="B31" t="str">
            <v> 실험으로 알아보는 금연교육</v>
          </cell>
        </row>
        <row r="32">
          <cell r="B32" t="str">
            <v> 우리가 만드는 건강한 세상</v>
          </cell>
        </row>
        <row r="33">
          <cell r="B33" t="str">
            <v> 담배없는 세상</v>
          </cell>
        </row>
        <row r="34">
          <cell r="B34" t="str">
            <v> 흡연! 꺼져가는 나의 생명(알고 싶어요! 시리즈)</v>
          </cell>
        </row>
        <row r="35">
          <cell r="B35" t="str">
            <v> 금연교실 2000</v>
          </cell>
        </row>
        <row r="36">
          <cell r="B36" t="str">
            <v> 비만 예방과 관리</v>
          </cell>
        </row>
        <row r="37">
          <cell r="B37" t="str">
            <v> 생활속의 응급처치[CPR](2CD+도서)</v>
          </cell>
        </row>
        <row r="38">
          <cell r="B38" t="str">
            <v> 치아건강 CD or VHS 2편</v>
          </cell>
        </row>
        <row r="39">
          <cell r="B39" t="str">
            <v> 질병과 전염병의 예방 (프리젠테이션)</v>
          </cell>
        </row>
        <row r="40">
          <cell r="B40" t="str">
            <v> 성교육 포스터(액자포함)</v>
          </cell>
        </row>
        <row r="41">
          <cell r="B41" t="str">
            <v> 구성애 선생님의 몸 사랑 이야기(성교육)</v>
          </cell>
        </row>
        <row r="42">
          <cell r="B42" t="str">
            <v> &lt;우수자료&gt; 함께 배우는 두근두근 성(중등)</v>
          </cell>
        </row>
        <row r="43">
          <cell r="B43" t="str">
            <v> &lt;우수자료&gt;함께 배우는 두근두근 성(초등)</v>
          </cell>
        </row>
        <row r="44">
          <cell r="B44" t="str">
            <v> 애니메이션으로 배우는 숨쉬는 성이야기 1,2</v>
          </cell>
        </row>
        <row r="45">
          <cell r="B45" t="str">
            <v> KBS성교육 시리즈</v>
          </cell>
        </row>
        <row r="46">
          <cell r="B46" t="str">
            <v> EBS 성(性)교육 VCD</v>
          </cell>
        </row>
        <row r="47">
          <cell r="B47" t="str">
            <v> 탁틴세상 탁틴내일~! &lt;성교육 우수자료&gt;</v>
          </cell>
        </row>
        <row r="48">
          <cell r="B48" t="str">
            <v> EBS 날아라 금연SCHOOL</v>
          </cell>
        </row>
        <row r="49">
          <cell r="B49" t="str">
            <v> KBS금연스페셜 [금연교육 우수자료]</v>
          </cell>
        </row>
        <row r="50">
          <cell r="B50" t="str">
            <v> 건강한 세상 건강한 우리 (흡연,음주,약물오남용)</v>
          </cell>
        </row>
        <row r="51">
          <cell r="B51" t="str">
            <v> 술담배약물 퍼즐 3종 SET</v>
          </cell>
        </row>
        <row r="52">
          <cell r="B52" t="str">
            <v> KBS비만스쿨 (NEW)</v>
          </cell>
        </row>
        <row r="53">
          <cell r="B53" t="str">
            <v>안전가이드SOS [초등우수자료]</v>
          </cell>
        </row>
        <row r="54">
          <cell r="B54" t="str">
            <v> 위기탈출넘버원 DVD 10종세트</v>
          </cell>
        </row>
        <row r="55">
          <cell r="B55" t="str">
            <v> 위기탈출넘버원2편(10종세트)-DVD</v>
          </cell>
        </row>
        <row r="56">
          <cell r="B56" t="str">
            <v> 웰컴투보건실</v>
          </cell>
        </row>
        <row r="57">
          <cell r="B57" t="str">
            <v> NHK인체의 신비</v>
          </cell>
        </row>
        <row r="58">
          <cell r="B58" t="str">
            <v> 구성애선생님과 함께하는 청소년성교육</v>
          </cell>
        </row>
        <row r="59">
          <cell r="B59" t="str">
            <v> 초등학생을위한 아우성교육</v>
          </cell>
        </row>
        <row r="60">
          <cell r="B60" t="str">
            <v> 젬마와함께하는건강이야기(5종세트)</v>
          </cell>
        </row>
        <row r="62">
          <cell r="B62" t="str">
            <v> 틴틴건강 우리들의 밝은성</v>
          </cell>
        </row>
        <row r="63">
          <cell r="B63" t="str">
            <v> 알쏭달쏭 性(성)나라 탐험</v>
          </cell>
        </row>
        <row r="64">
          <cell r="B64" t="str">
            <v> 톡! 톡! 솔직한 성, 건강한 성</v>
          </cell>
        </row>
        <row r="65">
          <cell r="B65" t="str">
            <v> [성교육 최우수상품] 성교육 시리즈</v>
          </cell>
        </row>
        <row r="66">
          <cell r="B66" t="str">
            <v> 구성애의 청소년을 위한 성교육 (2008)</v>
          </cell>
        </row>
        <row r="68">
          <cell r="B68" t="str">
            <v> 청소년 문화 따라잡기</v>
          </cell>
        </row>
        <row r="69">
          <cell r="B69" t="str">
            <v> 성교육 과학</v>
          </cell>
        </row>
        <row r="70">
          <cell r="B70" t="str">
            <v> 김성애의 성,보건,금연교육시리즈 (초등용)</v>
          </cell>
        </row>
        <row r="71">
          <cell r="B71" t="str">
            <v> 김성애의 성,보건,금연교육시리즈 (중등용)</v>
          </cell>
        </row>
        <row r="72">
          <cell r="B72" t="str">
            <v> 김성애의 성,보건,금연교육시리즈 (고등용)</v>
          </cell>
        </row>
        <row r="73">
          <cell r="B73" t="str">
            <v> 오렌지 성교육 시리즈</v>
          </cell>
        </row>
        <row r="74">
          <cell r="B74" t="str">
            <v> 직장내 성희롱 예방교육</v>
          </cell>
        </row>
        <row r="75">
          <cell r="B75" t="str">
            <v> [금연교육 최우수자료] KBS 금연 스페셜</v>
          </cell>
        </row>
        <row r="76">
          <cell r="B76" t="str">
            <v> 도전 30일!! 담배없는 세상만들기</v>
          </cell>
        </row>
        <row r="77">
          <cell r="B77" t="str">
            <v> 금연상담 가이드 CD(보건소용)</v>
          </cell>
        </row>
        <row r="78">
          <cell r="B78" t="str">
            <v> 약물과 건강</v>
          </cell>
        </row>
        <row r="79">
          <cell r="B79" t="str">
            <v> 비만과의 전쟁DVD(생로병사의비밀)</v>
          </cell>
        </row>
        <row r="80">
          <cell r="B80" t="str">
            <v> 환경과 건강</v>
          </cell>
        </row>
        <row r="81">
          <cell r="B81" t="str">
            <v> 건강한 생활</v>
          </cell>
        </row>
        <row r="82">
          <cell r="B82" t="str">
            <v> 인체의 신비</v>
          </cell>
        </row>
        <row r="83">
          <cell r="B83" t="str">
            <v> 인체 시리즈</v>
          </cell>
        </row>
        <row r="84">
          <cell r="B84" t="str">
            <v> 무재해안전매뉴얼</v>
          </cell>
        </row>
        <row r="85">
          <cell r="B85" t="str">
            <v> 학교폭력 해결사는 우리선생님</v>
          </cell>
        </row>
        <row r="86">
          <cell r="B86" t="str">
            <v> 어린이안전생활가이드 SOS안전일기</v>
          </cell>
        </row>
        <row r="87">
          <cell r="B87" t="str">
            <v> 어린이 안전/보건교육 꾸러미</v>
          </cell>
        </row>
        <row r="88">
          <cell r="B88" t="str">
            <v> 꼭 알아야 할 생활 속 응급처치 1,2,3 합본</v>
          </cell>
        </row>
        <row r="89">
          <cell r="B89" t="str">
            <v> 보건 교육</v>
          </cell>
        </row>
        <row r="90">
          <cell r="B90" t="str">
            <v> 보건교육 CD(중등용)</v>
          </cell>
        </row>
        <row r="91">
          <cell r="B91" t="str">
            <v> 성교육 과학(보건교육CD)</v>
          </cell>
        </row>
        <row r="92">
          <cell r="B92" t="str">
            <v> 보건 교육 CD</v>
          </cell>
        </row>
        <row r="93">
          <cell r="B93" t="str">
            <v> 성인 건강운동의 방법과 실제</v>
          </cell>
        </row>
        <row r="94">
          <cell r="B94" t="str">
            <v> 청소년 건강운동의 방법과 실제</v>
          </cell>
        </row>
        <row r="95">
          <cell r="B95" t="str">
            <v> 아동 건강운동의 방법과 실제</v>
          </cell>
        </row>
        <row r="96">
          <cell r="B96" t="str">
            <v> 보람이와 함께하는 푸른세상 만들기(합본)</v>
          </cell>
        </row>
        <row r="97">
          <cell r="B97" t="str">
            <v> 환경 보전과 자원의 이용</v>
          </cell>
        </row>
        <row r="98">
          <cell r="B98" t="str">
            <v> 살아있는 지구 Vol.1.2</v>
          </cell>
        </row>
        <row r="99">
          <cell r="B99" t="str">
            <v> KBS 환경스페셜 Ⅳ</v>
          </cell>
        </row>
        <row r="100">
          <cell r="B100" t="str">
            <v>석학들의명강의시리즈-직장내성희롱의유형과대처방안</v>
          </cell>
        </row>
        <row r="101">
          <cell r="B101" t="str">
            <v> 흡연, 음주, 약물 남용 예방교육</v>
          </cell>
        </row>
        <row r="102">
          <cell r="B102" t="str">
            <v>틴틴건강 담배, 술, 약물 NO!</v>
          </cell>
        </row>
        <row r="103">
          <cell r="B103" t="str">
            <v>구성애 선생님과 함께하는 아름다운 우리들의 성 - 중등용 (5disc)</v>
          </cell>
        </row>
        <row r="104">
          <cell r="B104" t="str">
            <v>아우성 선생님과 함께하는 초등 저학년 성교육 (2disc)</v>
          </cell>
        </row>
        <row r="105">
          <cell r="B105" t="str">
            <v>스펀지 (10disc)- 빛나라 지식의 별</v>
          </cell>
        </row>
        <row r="106">
          <cell r="B106" t="str">
            <v>영상포엠 내 마음의 여행 (6disc)</v>
          </cell>
        </row>
        <row r="107">
          <cell r="B107" t="str">
            <v>쥐노래미 아비 - 그 60일간의 사투</v>
          </cell>
        </row>
        <row r="108">
          <cell r="B108" t="str">
            <v>신나는 과학애니메이션 Why? 1탄</v>
          </cell>
        </row>
        <row r="109">
          <cell r="B109" t="str">
            <v>프레쉬 모차르트 이펙트 (1disc)(Fresh Mozart Effect for enhancing creativity)</v>
          </cell>
        </row>
        <row r="110">
          <cell r="B110" t="str">
            <v>구성애선생님과함께하는청소년성폭력예방과대처</v>
          </cell>
        </row>
        <row r="111">
          <cell r="B111" t="str">
            <v>까망나라파랑나라</v>
          </cell>
        </row>
        <row r="112">
          <cell r="B112" t="str">
            <v> 전환교육시리즈 - 나의하루(3종합본)</v>
          </cell>
        </row>
        <row r="113">
          <cell r="B113" t="str">
            <v> 무인도에서살아남기1</v>
          </cell>
        </row>
        <row r="114">
          <cell r="B114" t="str">
            <v> 무인도에서살아남기2</v>
          </cell>
        </row>
        <row r="115">
          <cell r="B115" t="str">
            <v> 고미와함께하는매일매일호기심천국5(인체의호기심1)</v>
          </cell>
        </row>
        <row r="116">
          <cell r="B116" t="str">
            <v> 고미와함께하는매일매일호기심천국6(인체의호기심2)</v>
          </cell>
        </row>
        <row r="117">
          <cell r="B117" t="str">
            <v> 고미와함께하는매일매일호기심천국3(생활의호기심1)</v>
          </cell>
        </row>
        <row r="118">
          <cell r="B118" t="str">
            <v> 고미와함께하는매일매일호기심천국4(생활의호기심2)</v>
          </cell>
        </row>
        <row r="119">
          <cell r="B119" t="str">
            <v> 고미와함께하는매일매일호기심천국1(물체의호기심)</v>
          </cell>
        </row>
        <row r="120">
          <cell r="B120" t="str">
            <v>  고미와함께하는매일매일호기심천국2(자연의호기심)</v>
          </cell>
        </row>
        <row r="121">
          <cell r="B121" t="str">
            <v>별이의 향긋한 한방교실</v>
          </cell>
        </row>
        <row r="122">
          <cell r="B122" t="str">
            <v>뚜리의 건강여행</v>
          </cell>
        </row>
        <row r="123">
          <cell r="B123" t="str">
            <v>어린이 안전교육 119(1)</v>
          </cell>
        </row>
        <row r="124">
          <cell r="B124" t="str">
            <v>어린이 안전교육 119(2)</v>
          </cell>
        </row>
        <row r="125">
          <cell r="B125" t="str">
            <v>선생님을 위한 이러닝메이커 - UCC 전자앨범메이커</v>
          </cell>
        </row>
        <row r="126">
          <cell r="B126" t="str">
            <v>선생님을 위한 이러닝메이커 - UCC 퍼즐메이커</v>
          </cell>
        </row>
        <row r="127">
          <cell r="B127" t="str">
            <v>선생님을 위한 이러닝메이커 - UCC 에듀게임메이커</v>
          </cell>
        </row>
        <row r="128">
          <cell r="B128" t="str">
            <v>선생님을 위한 이러닝메이커 - UCC 동영상메이커</v>
          </cell>
        </row>
        <row r="129">
          <cell r="B129" t="str">
            <v>선생님을 위한 이러닝메이커 - UCC 가로세로퍼즐메이커</v>
          </cell>
        </row>
        <row r="130">
          <cell r="B130" t="str">
            <v> 아침활동 365일 (1학년)</v>
          </cell>
        </row>
        <row r="131">
          <cell r="B131" t="str">
            <v> 아침활동 365일 (2학년)</v>
          </cell>
        </row>
        <row r="132">
          <cell r="B132" t="str">
            <v> 아침활동 365일 (3학년)</v>
          </cell>
        </row>
        <row r="133">
          <cell r="B133" t="str">
            <v> 아침활동 365일 (4학년)</v>
          </cell>
        </row>
        <row r="134">
          <cell r="B134" t="str">
            <v> 아침활동 365일 (5학년)</v>
          </cell>
        </row>
        <row r="135">
          <cell r="B135" t="str">
            <v> 아침활동 365일 (6학년)</v>
          </cell>
        </row>
        <row r="136">
          <cell r="B136" t="str">
            <v> 아침활동 365일 (1~6학년합본)</v>
          </cell>
        </row>
        <row r="137">
          <cell r="B137" t="str">
            <v> 체험학습 어린이 안전교육 - 실내편</v>
          </cell>
        </row>
        <row r="138">
          <cell r="B138" t="str">
            <v> 체험학습 어린이 안전교육 - 실외편</v>
          </cell>
        </row>
        <row r="139">
          <cell r="B139" t="str">
            <v> 미래의 CEO 청소년의 기본 소양 - 환경과윤리</v>
          </cell>
        </row>
        <row r="140">
          <cell r="B140" t="str">
            <v> 미래의 CEO 청소년의 기본 소양 - 가정경영</v>
          </cell>
        </row>
        <row r="141">
          <cell r="B141" t="str">
            <v>미래의 CEO 청소년의 기본 소양 - 회의운영기법</v>
          </cell>
        </row>
        <row r="142">
          <cell r="B142" t="str">
            <v> 태아발달모형세트(9 단계)</v>
          </cell>
        </row>
        <row r="143">
          <cell r="B143" t="str">
            <v> 태아발달모형세트(8단계)</v>
          </cell>
        </row>
        <row r="144">
          <cell r="B144" t="str">
            <v> 태아발달모형세트(6단계)</v>
          </cell>
        </row>
        <row r="145">
          <cell r="B145" t="str">
            <v> 태아발달모형세트(5단계)</v>
          </cell>
        </row>
        <row r="146">
          <cell r="B146" t="str">
            <v> 태아 모형 (4주) KIM-M0008</v>
          </cell>
        </row>
        <row r="147">
          <cell r="B147" t="str">
            <v> 신생아 탄생 모형</v>
          </cell>
        </row>
        <row r="148">
          <cell r="B148" t="str">
            <v> 태아발달 모형 8p set</v>
          </cell>
        </row>
        <row r="149">
          <cell r="B149" t="str">
            <v> 태아발달 모형 7p set</v>
          </cell>
        </row>
        <row r="150">
          <cell r="B150" t="str">
            <v> 태아발달 모형 6p set</v>
          </cell>
        </row>
        <row r="151">
          <cell r="B151" t="str">
            <v> 태아발육과정 모형 A형</v>
          </cell>
        </row>
        <row r="152">
          <cell r="B152" t="str">
            <v> 성교육용 인형 - 남성Model</v>
          </cell>
        </row>
        <row r="153">
          <cell r="B153" t="str">
            <v> 성교육용 인형 - 여성Model</v>
          </cell>
        </row>
        <row r="154">
          <cell r="B154" t="str">
            <v> 성교육용 인형 - 산모Model</v>
          </cell>
        </row>
        <row r="155">
          <cell r="B155" t="str">
            <v> 여성생식기 모형 (KIM-M0003)</v>
          </cell>
        </row>
        <row r="156">
          <cell r="B156" t="str">
            <v> 남성생식기 모형(KIM-M0004)</v>
          </cell>
        </row>
        <row r="157">
          <cell r="B157" t="str">
            <v> 여성생식기 모형(KIM-M0011)</v>
          </cell>
        </row>
        <row r="158">
          <cell r="B158" t="str">
            <v> 남성생식기 모형(KIM-M0012)</v>
          </cell>
        </row>
        <row r="159">
          <cell r="B159" t="str">
            <v> 난관의 구조 KIM-M0005</v>
          </cell>
        </row>
        <row r="160">
          <cell r="B160" t="str">
            <v> 난관 모형 (1part) KIM-M0006</v>
          </cell>
        </row>
        <row r="161">
          <cell r="B161" t="str">
            <v> 대형난관모형 (KIM-11)</v>
          </cell>
        </row>
        <row r="162">
          <cell r="B162" t="str">
            <v> 콘돔 교육용 모델</v>
          </cell>
        </row>
        <row r="163">
          <cell r="B163" t="str">
            <v> 눈의 구조 모형 (8part)</v>
          </cell>
        </row>
        <row r="164">
          <cell r="B164" t="str">
            <v> 눈의 구조 모형 (9part)</v>
          </cell>
        </row>
        <row r="165">
          <cell r="B165" t="str">
            <v> 눈의 구조 모형 (6part)</v>
          </cell>
        </row>
        <row r="166">
          <cell r="B166" t="str">
            <v> 뇌 모형 입체 (9part)</v>
          </cell>
        </row>
        <row r="167">
          <cell r="B167" t="str">
            <v> 뇌 모형 입체 (4part)</v>
          </cell>
        </row>
        <row r="168">
          <cell r="B168" t="str">
            <v> 충치치아 분할 모형 A( 4배 확대) [P13-TR.7]</v>
          </cell>
        </row>
        <row r="169">
          <cell r="B169" t="str">
            <v> 치아모형세트(hand-made)</v>
          </cell>
        </row>
        <row r="170">
          <cell r="B170" t="str">
            <v> 대형치아모형</v>
          </cell>
        </row>
        <row r="171">
          <cell r="B171" t="str">
            <v> 학생 실습용 치아모형 A P3P-705 W/ Brush</v>
          </cell>
        </row>
        <row r="172">
          <cell r="B172" t="str">
            <v> 귀의 구조 모형</v>
          </cell>
        </row>
        <row r="173">
          <cell r="B173" t="str">
            <v> 인체반신모형(Small Torso 12-Part)</v>
          </cell>
        </row>
        <row r="174">
          <cell r="B174" t="str">
            <v> 여성자궁질환모형(G348)</v>
          </cell>
        </row>
        <row r="175">
          <cell r="B175" t="str">
            <v> 여성생식기(G350 Female Pelvis)</v>
          </cell>
        </row>
        <row r="176">
          <cell r="B176" t="str">
            <v> 남성생식기모형(G355)</v>
          </cell>
        </row>
        <row r="177">
          <cell r="B177" t="str">
            <v> 남성생식기모형(G3551)</v>
          </cell>
        </row>
        <row r="178">
          <cell r="B178" t="str">
            <v> 여성생식기모형(H10)</v>
          </cell>
        </row>
        <row r="179">
          <cell r="B179" t="str">
            <v> 남성생식기모형(H11)</v>
          </cell>
        </row>
        <row r="180">
          <cell r="B180" t="str">
            <v> 8단계 태아발달모형(L10)</v>
          </cell>
        </row>
        <row r="181">
          <cell r="B181" t="str">
            <v> 태아발달모형(L11/9)</v>
          </cell>
        </row>
        <row r="182">
          <cell r="B182" t="str">
            <v> 여성콘돔실습도구(L41)</v>
          </cell>
        </row>
        <row r="183">
          <cell r="B183" t="str">
            <v> 콘돔실습모형(L42)</v>
          </cell>
        </row>
        <row r="184">
          <cell r="B184" t="str">
            <v> 5단계 출산실습모형(VG393)</v>
          </cell>
        </row>
        <row r="185">
          <cell r="B185" t="str">
            <v> 콘돔실습모형(W19101)</v>
          </cell>
        </row>
        <row r="186">
          <cell r="B186" t="str">
            <v> 콘돔실습모형(W43001)</v>
          </cell>
        </row>
        <row r="187">
          <cell r="B187" t="str">
            <v> 그루프삽입모델(W45152)</v>
          </cell>
        </row>
        <row r="188">
          <cell r="B188" t="str">
            <v> 피임기구세트(W15000)</v>
          </cell>
        </row>
        <row r="189">
          <cell r="B189" t="str">
            <v> 페미돔모형(W45154)</v>
          </cell>
        </row>
        <row r="190">
          <cell r="B190" t="str">
            <v> 콘돔실습모형(GD0356A000)</v>
          </cell>
        </row>
        <row r="191">
          <cell r="B191" t="str">
            <v> 태아발달 8단계모형</v>
          </cell>
        </row>
        <row r="192">
          <cell r="B192" t="str">
            <v> 성(피임)교육 교구세트</v>
          </cell>
        </row>
        <row r="193">
          <cell r="B193" t="str">
            <v>해피탄생</v>
          </cell>
        </row>
        <row r="194">
          <cell r="B194" t="str">
            <v>성교육용인형 임신출산</v>
          </cell>
        </row>
        <row r="195">
          <cell r="B195" t="str">
            <v> 금연인형 스모키 2</v>
          </cell>
        </row>
        <row r="196">
          <cell r="B196" t="str">
            <v> 담배독성실험기</v>
          </cell>
        </row>
        <row r="197">
          <cell r="B197" t="str">
            <v> 담배연기속의 발암물질</v>
          </cell>
        </row>
        <row r="198">
          <cell r="B198" t="str">
            <v> 담배연기속의 발암물질 (오디오추가)</v>
          </cell>
        </row>
        <row r="199">
          <cell r="B199" t="str">
            <v> 흡연자와 비흡연자의 폐</v>
          </cell>
        </row>
        <row r="200">
          <cell r="B200" t="str">
            <v> 흡연자와 비흡연자의 폐(오디오부착)</v>
          </cell>
        </row>
        <row r="201">
          <cell r="B201" t="str">
            <v> 흡연자의 혈관과 비흡연자의 혈관</v>
          </cell>
        </row>
        <row r="202">
          <cell r="B202" t="str">
            <v> 흡연자의 혈관과 비흡연자의 혈관 (오디오부착)</v>
          </cell>
        </row>
        <row r="203">
          <cell r="B203" t="str">
            <v> 직간접흡연 시연기 ( 금연인형 )</v>
          </cell>
        </row>
        <row r="204">
          <cell r="B204" t="str">
            <v> 금연인형 흰색필터 (M-F2)</v>
          </cell>
        </row>
        <row r="205">
          <cell r="B205" t="str">
            <v> 특수여과지 (직간접시연기용)</v>
          </cell>
        </row>
        <row r="206">
          <cell r="B206" t="str">
            <v> 흡연으로 인해 변색된 치아 모형</v>
          </cell>
        </row>
        <row r="207">
          <cell r="B207" t="str">
            <v> 흡연치아(0312N)</v>
          </cell>
        </row>
        <row r="208">
          <cell r="B208" t="str">
            <v> 칫솔질 교육모형 (0312)</v>
          </cell>
        </row>
        <row r="209">
          <cell r="B209" t="str">
            <v> 지방모형 1Kg</v>
          </cell>
        </row>
        <row r="210">
          <cell r="B210" t="str">
            <v> 비만체험조끼_Blue</v>
          </cell>
        </row>
        <row r="211">
          <cell r="B211" t="str">
            <v> 금연포스터 10종 Set</v>
          </cell>
        </row>
        <row r="212">
          <cell r="B212" t="str">
            <v> 담배 속의 독 - 타르 (Tar)</v>
          </cell>
        </row>
        <row r="213">
          <cell r="B213" t="str">
            <v> 담배모형 펀칭백</v>
          </cell>
        </row>
        <row r="214">
          <cell r="B214" t="str">
            <v> 담배의 성분</v>
          </cell>
        </row>
        <row r="215">
          <cell r="B215" t="str">
            <v> 폐의 운명</v>
          </cell>
        </row>
        <row r="216">
          <cell r="B216" t="str">
            <v> 자궁 내 태아의 운명</v>
          </cell>
        </row>
        <row r="217">
          <cell r="B217" t="str">
            <v> 1년 된 타르의 양(W43043)</v>
          </cell>
        </row>
        <row r="218">
          <cell r="B218" t="str">
            <v> 스모키 슈(W43010)</v>
          </cell>
        </row>
        <row r="219">
          <cell r="B219" t="str">
            <v> 스모키 슈 여성용(HE79210)</v>
          </cell>
        </row>
        <row r="220">
          <cell r="B220" t="str">
            <v> 흡연자의 불결한 구강모형</v>
          </cell>
        </row>
        <row r="221">
          <cell r="B221" t="str">
            <v> 그로스씨 구강모델(W43013)</v>
          </cell>
        </row>
        <row r="222">
          <cell r="B222" t="str">
            <v> 자이안트 그로스씨 구강모델</v>
          </cell>
        </row>
        <row r="223">
          <cell r="B223" t="str">
            <v> 흡연자 구강모델</v>
          </cell>
        </row>
        <row r="224">
          <cell r="B224" t="str">
            <v> 해골로 된 흡연자</v>
          </cell>
        </row>
        <row r="225">
          <cell r="B225" t="str">
            <v> 루-휘즈의 폐비교모델</v>
          </cell>
        </row>
        <row r="226">
          <cell r="B226" t="str">
            <v> 타미네이터(금연교육)</v>
          </cell>
        </row>
        <row r="227">
          <cell r="B227" t="str">
            <v> 중독된 흡연자</v>
          </cell>
        </row>
        <row r="228">
          <cell r="B228" t="str">
            <v> 흡연의 결과</v>
          </cell>
        </row>
        <row r="229">
          <cell r="B229" t="str">
            <v> 간접흡연의 결과판넬(79605)</v>
          </cell>
        </row>
        <row r="230">
          <cell r="B230" t="str">
            <v> 간접흡연의 폐해</v>
          </cell>
        </row>
        <row r="231">
          <cell r="B231" t="str">
            <v> 순진한 피해자</v>
          </cell>
        </row>
        <row r="232">
          <cell r="B232" t="str">
            <v> 흡연 기관지 비교모형(D040)</v>
          </cell>
        </row>
        <row r="233">
          <cell r="B233" t="str">
            <v> 흡연 동맥 비교모형(B022)</v>
          </cell>
        </row>
        <row r="234">
          <cell r="B234" t="str">
            <v> 흡연 심장 비교모형(B110)</v>
          </cell>
        </row>
        <row r="235">
          <cell r="B235" t="str">
            <v> 흡연 폐 비교모형(C072)</v>
          </cell>
        </row>
        <row r="236">
          <cell r="B236" t="str">
            <v> 흡연임신 태아 비교모형(B040)</v>
          </cell>
        </row>
        <row r="237">
          <cell r="B237" t="str">
            <v> 흡연 치아 비교모형(I050)</v>
          </cell>
        </row>
        <row r="238">
          <cell r="B238" t="str">
            <v>흡연자의 폐</v>
          </cell>
        </row>
        <row r="239">
          <cell r="B239" t="str">
            <v> 알코올잔 속의 뇌</v>
          </cell>
        </row>
        <row r="240">
          <cell r="B240" t="str">
            <v> 삼페인잔 속의 태아</v>
          </cell>
        </row>
        <row r="241">
          <cell r="B241" t="str">
            <v> 만취된 간</v>
          </cell>
        </row>
        <row r="242">
          <cell r="B242" t="str">
            <v> 간의 운명</v>
          </cell>
        </row>
        <row r="243">
          <cell r="B243" t="str">
            <v> 알코올 남용의 결과(W43054)</v>
          </cell>
        </row>
        <row r="244">
          <cell r="B244" t="str">
            <v> 비만의 결과</v>
          </cell>
        </row>
        <row r="245">
          <cell r="B245" t="str">
            <v> 패스트푸드의 지방모델</v>
          </cell>
        </row>
        <row r="246">
          <cell r="B246" t="str">
            <v> 지방덩어리 모델</v>
          </cell>
        </row>
        <row r="247">
          <cell r="B247" t="str">
            <v> 근육 모델</v>
          </cell>
        </row>
        <row r="248">
          <cell r="B248" t="str">
            <v> 초과 지방량</v>
          </cell>
        </row>
        <row r="249">
          <cell r="B249" t="str">
            <v> 하루의 지방량</v>
          </cell>
        </row>
        <row r="250">
          <cell r="B250" t="str">
            <v> 동맥의 운명</v>
          </cell>
        </row>
        <row r="251">
          <cell r="B251" t="str">
            <v> 고혈압관리의 중요성</v>
          </cell>
        </row>
        <row r="252">
          <cell r="B252" t="str">
            <v> 콜레스테롤 관리의 중요성</v>
          </cell>
        </row>
        <row r="253">
          <cell r="B253" t="str">
            <v> 고혈압관리의 결과</v>
          </cell>
        </row>
        <row r="254">
          <cell r="B254" t="str">
            <v> 당뇨병 발 모델</v>
          </cell>
        </row>
        <row r="255">
          <cell r="B255" t="str">
            <v> 당뇨병 관리의 결과</v>
          </cell>
        </row>
        <row r="256">
          <cell r="B256" t="str">
            <v> 골다공증 관리의 중요성</v>
          </cell>
        </row>
        <row r="257">
          <cell r="B257" t="str">
            <v> 골다공증 모델</v>
          </cell>
        </row>
        <row r="258">
          <cell r="B258" t="str">
            <v> 골다공증 비교모델</v>
          </cell>
        </row>
        <row r="259">
          <cell r="B259" t="str">
            <v> 유방암 진단 디스플레이</v>
          </cell>
        </row>
        <row r="260">
          <cell r="B260" t="str">
            <v> 자궁경부암 진단 디스플레이</v>
          </cell>
        </row>
        <row r="261">
          <cell r="B261" t="str">
            <v> 상호교환가능 종양의 유방암 자가진단 모델</v>
          </cell>
        </row>
        <row r="262">
          <cell r="B262" t="str">
            <v> 유방암 자가진단 모델</v>
          </cell>
        </row>
        <row r="263">
          <cell r="B263" t="str">
            <v> 유방암 자가진단모델(단체교육용)</v>
          </cell>
        </row>
        <row r="264">
          <cell r="B264" t="str">
            <v> 복부비만 비교모형(G360)</v>
          </cell>
        </row>
        <row r="265">
          <cell r="B265" t="str">
            <v> 지방모형(수입:미국)</v>
          </cell>
        </row>
        <row r="266">
          <cell r="B266" t="str">
            <v> 지방모형</v>
          </cell>
        </row>
        <row r="269">
          <cell r="B269" t="str">
            <v> 지방모형(1파운드)</v>
          </cell>
        </row>
        <row r="270">
          <cell r="B270" t="str">
            <v>지방모형 과 근육모형</v>
          </cell>
        </row>
        <row r="271">
          <cell r="B271" t="str">
            <v>지방모형 500g</v>
          </cell>
        </row>
        <row r="272">
          <cell r="B272" t="str">
            <v>지방모형 1kg</v>
          </cell>
        </row>
        <row r="273">
          <cell r="B273" t="str">
            <v>근육모형 1kg</v>
          </cell>
        </row>
        <row r="274">
          <cell r="B274" t="str">
            <v>지방/근육 모형세트</v>
          </cell>
        </row>
        <row r="275">
          <cell r="B275" t="str">
            <v> 손 소독기 스파핸드</v>
          </cell>
        </row>
        <row r="276">
          <cell r="B276" t="str">
            <v> 살균소독제 sanigen</v>
          </cell>
        </row>
        <row r="277">
          <cell r="B277" t="str">
            <v> 레스큐 프로 (인명 소생용 가방)</v>
          </cell>
        </row>
        <row r="278">
          <cell r="B278" t="str">
            <v> 레스큐 프로 (인명 소생용 가방)</v>
          </cell>
        </row>
        <row r="279">
          <cell r="B279" t="str">
            <v> 리스폰드 프로(전문구조용)</v>
          </cell>
        </row>
        <row r="280">
          <cell r="B280" t="str">
            <v> 이머전시 프로</v>
          </cell>
        </row>
        <row r="281">
          <cell r="B281" t="str">
            <v> 프라임닥터</v>
          </cell>
        </row>
        <row r="282">
          <cell r="B282" t="str">
            <v> 메디슨센터(메디컬스테이션)</v>
          </cell>
        </row>
        <row r="283">
          <cell r="B283" t="str">
            <v> 팀닥터 II 구급낭 (NEW)</v>
          </cell>
        </row>
        <row r="284">
          <cell r="B284" t="str">
            <v> 팀닥터 SE 구급낭</v>
          </cell>
        </row>
        <row r="285">
          <cell r="B285" t="str">
            <v> 프리미엄 2 구급낭 (NEW)</v>
          </cell>
        </row>
        <row r="286">
          <cell r="B286" t="str">
            <v> 팝 Plus 구급낭 (NEW)</v>
          </cell>
        </row>
        <row r="287">
          <cell r="B287" t="str">
            <v> 닥터레디 구급낭</v>
          </cell>
        </row>
        <row r="288">
          <cell r="B288" t="str">
            <v> 키즈닥터2 구급낭 (NEW)</v>
          </cell>
        </row>
        <row r="289">
          <cell r="B289" t="str">
            <v> EZ 응급처치킷</v>
          </cell>
        </row>
        <row r="290">
          <cell r="B290" t="str">
            <v> 방수밴드킷</v>
          </cell>
        </row>
        <row r="291">
          <cell r="B291" t="str">
            <v> 손가락밴드킷</v>
          </cell>
        </row>
        <row r="292">
          <cell r="B292" t="str">
            <v> 관절밴드킷</v>
          </cell>
        </row>
        <row r="293">
          <cell r="B293" t="str">
            <v>접이식 들것(일반형:1A4)</v>
          </cell>
        </row>
        <row r="294">
          <cell r="B294" t="str">
            <v>접이식 들것(1A4-L)</v>
          </cell>
        </row>
        <row r="295">
          <cell r="B295" t="str">
            <v>접이식 들것(1A1)</v>
          </cell>
        </row>
        <row r="296">
          <cell r="B296" t="str">
            <v>접이식 들것(1A3)</v>
          </cell>
        </row>
        <row r="297">
          <cell r="B297" t="str">
            <v> 냉각시트(해열시트)</v>
          </cell>
        </row>
        <row r="298">
          <cell r="B298" t="str">
            <v> 황토.옥 디지털 찜질기 MPD-3560</v>
          </cell>
        </row>
        <row r="299">
          <cell r="B299" t="str">
            <v> 아이싱 냉,온 찜질주머니 KS-5000</v>
          </cell>
        </row>
        <row r="300">
          <cell r="B300" t="str">
            <v> 천연옥 냉.온 찜질팩</v>
          </cell>
        </row>
        <row r="301">
          <cell r="B301" t="str">
            <v> 무릎 찜질기 JA-486C</v>
          </cell>
        </row>
        <row r="302">
          <cell r="B302" t="str">
            <v> 발꾸락 발맛사지기 KS-601</v>
          </cell>
        </row>
        <row r="303">
          <cell r="B303" t="str">
            <v> 황토 지압슬리퍼 KS-501</v>
          </cell>
        </row>
        <row r="304">
          <cell r="B304" t="str">
            <v> 발지압매트 FOOTMAT</v>
          </cell>
        </row>
        <row r="305">
          <cell r="B305" t="str">
            <v> 신비명탕 각탕기.족탕기 MS-1550</v>
          </cell>
        </row>
        <row r="306">
          <cell r="B306" t="str">
            <v> 벨트형 진동맛사지기 LAVI-B01</v>
          </cell>
        </row>
        <row r="307">
          <cell r="B307" t="str">
            <v> 파워 실리콘 부항기(땡김이)</v>
          </cell>
        </row>
        <row r="308">
          <cell r="B308" t="str">
            <v> 토펙스 적외선조사기 FIR-350</v>
          </cell>
        </row>
        <row r="309">
          <cell r="B309" t="str">
            <v>저주파 치료기 MB-400</v>
          </cell>
        </row>
        <row r="310">
          <cell r="B310" t="str">
            <v> 자동혈압계 BPBIO</v>
          </cell>
        </row>
        <row r="311">
          <cell r="B311" t="str">
            <v>라비센 팔뚝형 혈압계 MD-650</v>
          </cell>
        </row>
        <row r="312">
          <cell r="B312" t="str">
            <v> 오므론 혈압계 HEM-1000 (220V 어댑터 포함)</v>
          </cell>
        </row>
        <row r="313">
          <cell r="B313" t="str">
            <v> 오므론 혈압계 HEM-1000 + 전용스텐드 (의자 + 220V 어댑터 포함)</v>
          </cell>
        </row>
        <row r="314">
          <cell r="B314" t="str">
            <v> 오므론 자동 혈압계 HEM-7051</v>
          </cell>
        </row>
        <row r="315">
          <cell r="B315" t="str">
            <v> 오므론 자동 혈압계 MX3</v>
          </cell>
        </row>
        <row r="316">
          <cell r="B316" t="str">
            <v> 오므론 팔뚝혈압계 HEM-770A</v>
          </cell>
        </row>
        <row r="317">
          <cell r="B317" t="str">
            <v> 오므론 자동혈압계 HEM-7020</v>
          </cell>
        </row>
        <row r="318">
          <cell r="B318" t="str">
            <v> 마이크로라이프 팔뚝혈압계 BP3AG1</v>
          </cell>
        </row>
        <row r="319">
          <cell r="B319" t="str">
            <v> 오므론 혈압계 HEM-1000 전용 스텐드 (진료용의자 포함)</v>
          </cell>
        </row>
        <row r="320">
          <cell r="B320" t="str">
            <v> 오므론 혈압계 HEM-1000 전용 스텐드</v>
          </cell>
        </row>
        <row r="321">
          <cell r="B321" t="str">
            <v> 오므론 혈압계용 어댑터(1000mA)</v>
          </cell>
        </row>
        <row r="322">
          <cell r="B322" t="str">
            <v> 오므론 혈압계용 7051 커프(에어플러그 별도)</v>
          </cell>
        </row>
        <row r="323">
          <cell r="B323" t="str">
            <v> 오므론 혈압계용 7051 커프(에어플러그 포함)</v>
          </cell>
        </row>
        <row r="324">
          <cell r="B324" t="str">
            <v> 오므론 780 피트커프(에어플러그 별도)</v>
          </cell>
        </row>
        <row r="325">
          <cell r="B325" t="str">
            <v> 오므론 780 피트커프 (에어플러그 포함)</v>
          </cell>
        </row>
        <row r="326">
          <cell r="B326" t="str">
            <v> HEM-CUFF-J (소아용 커프)</v>
          </cell>
        </row>
        <row r="327">
          <cell r="B327" t="str">
            <v> 오므론 혈압계용 에어플러그(일반형)</v>
          </cell>
        </row>
        <row r="328">
          <cell r="B328" t="str">
            <v> [할인행사]오므론 손목 혈압계 HEM-642</v>
          </cell>
        </row>
        <row r="329">
          <cell r="B329" t="str">
            <v>오므론 고급형 손목 혈압계 HEM-650</v>
          </cell>
        </row>
        <row r="330">
          <cell r="B330" t="str">
            <v> 옵티엄 혈당계 NEWOptiumXceed</v>
          </cell>
        </row>
        <row r="331">
          <cell r="B331" t="str">
            <v> 옵티엄 혈당시험지 Opium50t</v>
          </cell>
        </row>
        <row r="332">
          <cell r="B332" t="str">
            <v> [★혈당측정기 증정★]옴니테스트 플러스 혈당시험지 2Box (100매)</v>
          </cell>
        </row>
        <row r="333">
          <cell r="B333" t="str">
            <v> 독일 비브라운 옴니테스트 플러스 혈당계</v>
          </cell>
        </row>
        <row r="334">
          <cell r="B334" t="str">
            <v> 아큐첵 고 혈당측정기</v>
          </cell>
        </row>
        <row r="335">
          <cell r="B335" t="str">
            <v> 독일 비브라운 옴니테스트 플러스 혈당시험지 1Box (50매)</v>
          </cell>
        </row>
        <row r="336">
          <cell r="B336" t="str">
            <v> 아큐첵 고 혈당측정지(스트립)</v>
          </cell>
        </row>
        <row r="337">
          <cell r="B337" t="str">
            <v> 아큐첵 액티브 혈당측정지(스트립)</v>
          </cell>
        </row>
        <row r="338">
          <cell r="B338" t="str">
            <v> 아큐첵 센서컴포트 혈당측정지(스트립)</v>
          </cell>
        </row>
        <row r="339">
          <cell r="B339" t="str">
            <v> 원터치울트라 혈당측정지(스트립)</v>
          </cell>
        </row>
        <row r="340">
          <cell r="B340" t="str">
            <v> 글루코닥터 혈당측정지(스트립)</v>
          </cell>
        </row>
        <row r="341">
          <cell r="B341" t="str">
            <v> 글루코카드 ll 혈당 측정지(스트립)</v>
          </cell>
        </row>
        <row r="342">
          <cell r="B342" t="str">
            <v> 메디센스 옵티엄 혈당측정지(스트립)</v>
          </cell>
        </row>
        <row r="343">
          <cell r="B343" t="str">
            <v> 케어센스 혈당측정지(스트립)</v>
          </cell>
        </row>
        <row r="344">
          <cell r="B344" t="str">
            <v> 녹십자 마이케어 혈당측정지(스트립)</v>
          </cell>
        </row>
        <row r="345">
          <cell r="B345" t="str">
            <v> 아큐첵 사혈침 란셋(소프트클릭스 200개입)</v>
          </cell>
        </row>
        <row r="346">
          <cell r="B346" t="str">
            <v>아큐첵 채혈침 란셋(소프트클릭스 100개입)</v>
          </cell>
        </row>
        <row r="347">
          <cell r="B347" t="str">
            <v>해드폰 청력계(신체검사용) DB-1500</v>
          </cell>
        </row>
        <row r="348">
          <cell r="B348" t="str">
            <v> 바디컴 아날로그 체중계 MB-201</v>
          </cell>
        </row>
        <row r="349">
          <cell r="B349" t="str">
            <v> 타니타 디지털 체중계 HD-310</v>
          </cell>
        </row>
        <row r="350">
          <cell r="B350" t="str">
            <v> 타니타 아날로그 체중계 HA-522</v>
          </cell>
        </row>
        <row r="351">
          <cell r="B351" t="str">
            <v> 바디컴 디지털 체중계 DB-101</v>
          </cell>
        </row>
        <row r="352">
          <cell r="B352" t="str">
            <v> 바디컴 디지털 체중계 DB-108</v>
          </cell>
        </row>
        <row r="353">
          <cell r="B353" t="str">
            <v> 바디컴 디지털 체중계 DB-109</v>
          </cell>
        </row>
        <row r="354">
          <cell r="B354" t="str">
            <v> 바디컴 디지털 체중계 DB-201</v>
          </cell>
        </row>
        <row r="355">
          <cell r="B355" t="str">
            <v> 드레텍 디지털 체중계 BS-106</v>
          </cell>
        </row>
        <row r="356">
          <cell r="B356" t="str">
            <v> 타니타 디지털 체중계 NO-1631</v>
          </cell>
        </row>
        <row r="357">
          <cell r="B357" t="str">
            <v> 타니타 디지털 체중계 HS-301</v>
          </cell>
        </row>
        <row r="358">
          <cell r="B358" t="str">
            <v> 자원메디칼 체지방계 BIA-520</v>
          </cell>
        </row>
        <row r="359">
          <cell r="B359" t="str">
            <v> 타니타 체지방계 UM-015</v>
          </cell>
        </row>
        <row r="360">
          <cell r="B360" t="str">
            <v> 타니타 체지방계 UM-018</v>
          </cell>
        </row>
        <row r="361">
          <cell r="B361" t="str">
            <v> 타니타 체지방계 UM-014</v>
          </cell>
        </row>
        <row r="362">
          <cell r="B362" t="str">
            <v> 타니타 체지방계 UM-070</v>
          </cell>
        </row>
        <row r="363">
          <cell r="B363" t="str">
            <v> 타니타 체지방계 UM-075</v>
          </cell>
        </row>
        <row r="364">
          <cell r="B364" t="str">
            <v> 타니타 체조성계 BC-541</v>
          </cell>
        </row>
        <row r="365">
          <cell r="B365" t="str">
            <v> 타니타 체조성계 BC-532</v>
          </cell>
        </row>
        <row r="366">
          <cell r="B366" t="str">
            <v> 타니타 체조성계 BC-531</v>
          </cell>
        </row>
        <row r="367">
          <cell r="B367" t="str">
            <v> 타니타 체조성계 BC-543</v>
          </cell>
        </row>
        <row r="368">
          <cell r="B368" t="str">
            <v> Inbody 체지방계 IH-U070R</v>
          </cell>
        </row>
        <row r="369">
          <cell r="B369" t="str">
            <v> 타니타 유아용 체중계 NO-1380</v>
          </cell>
        </row>
        <row r="370">
          <cell r="B370" t="str">
            <v> 타니타 유아용 체중계 NO-1584</v>
          </cell>
        </row>
        <row r="371">
          <cell r="B371" t="str">
            <v> 카스 체지방계 B-5010</v>
          </cell>
        </row>
        <row r="372">
          <cell r="B372" t="str">
            <v> 실버/와인 체중계 KS-101</v>
          </cell>
        </row>
        <row r="373">
          <cell r="B373" t="str">
            <v>체지방 체중계 UM-051</v>
          </cell>
        </row>
        <row r="374">
          <cell r="B374" t="str">
            <v>유아용 자동체중계 DS-B02</v>
          </cell>
        </row>
        <row r="375">
          <cell r="B375" t="str">
            <v>오므론 체지방측정기 HBF-356W(흰색)</v>
          </cell>
        </row>
        <row r="376">
          <cell r="B376" t="str">
            <v>오므론 체지방 측정기 HBF-357W(흰색)</v>
          </cell>
        </row>
        <row r="377">
          <cell r="B377" t="str">
            <v>오므론 체지방측정기 HBF-359</v>
          </cell>
        </row>
        <row r="378">
          <cell r="B378" t="str">
            <v> 브라운 유아.성인용 귀체온계 IRT-4520</v>
          </cell>
        </row>
        <row r="379">
          <cell r="B379" t="str">
            <v> 브라운 유아.성인용 귀체온계 IRT-4020</v>
          </cell>
        </row>
        <row r="380">
          <cell r="B380" t="str">
            <v> 이노칩 유아.성인용 귀체온계 ICT-200</v>
          </cell>
        </row>
        <row r="381">
          <cell r="B381" t="str">
            <v> 반신욕.목욕 탕온계 O-210OR</v>
          </cell>
        </row>
        <row r="382">
          <cell r="B382" t="str">
            <v> 반신욕.목욕 탕온계 NO-5417</v>
          </cell>
        </row>
        <row r="383">
          <cell r="B383" t="str">
            <v> 디지털 온.습도계 BJ-5477</v>
          </cell>
        </row>
        <row r="384">
          <cell r="B384" t="str">
            <v> 디지털 온.습도계 TH-611</v>
          </cell>
        </row>
        <row r="385">
          <cell r="B385" t="str">
            <v> 디지털 온.습도계 O-206BL</v>
          </cell>
        </row>
        <row r="386">
          <cell r="B386" t="str">
            <v> 냉장고온도계 O-209BL</v>
          </cell>
        </row>
        <row r="387">
          <cell r="B387" t="str">
            <v> 기계식 온.습도계 PRE-150</v>
          </cell>
        </row>
        <row r="388">
          <cell r="B388" t="str">
            <v>기계식 온.습도계 BEST-008</v>
          </cell>
        </row>
        <row r="389">
          <cell r="B389" t="str">
            <v> 오므론 귀체온계 MC-510</v>
          </cell>
        </row>
        <row r="390">
          <cell r="B390" t="str">
            <v> [오므론] 귀체온계 프로브 커버(40개입)</v>
          </cell>
        </row>
        <row r="391">
          <cell r="B391" t="str">
            <v> 브라운 귓속체온계 IRT-4020</v>
          </cell>
        </row>
        <row r="392">
          <cell r="B392" t="str">
            <v> 브라운 귓속체온계 IRT-4520</v>
          </cell>
        </row>
        <row r="393">
          <cell r="B393" t="str">
            <v> Microlife 귓속체온계(IR1DA1)</v>
          </cell>
        </row>
        <row r="394">
          <cell r="B394" t="str">
            <v> Microlife 귓속체온계 고급형(IR100)</v>
          </cell>
        </row>
        <row r="395">
          <cell r="B395" t="str">
            <v> Microlife 디지털체온계(방수형 MT1681)</v>
          </cell>
        </row>
        <row r="396">
          <cell r="B396" t="str">
            <v> Microlife 디지털체온계(방수형 MT1671)</v>
          </cell>
        </row>
        <row r="397">
          <cell r="B397" t="str">
            <v> Microlife 디지털체온계(점보형 MT18A1)</v>
          </cell>
        </row>
        <row r="398">
          <cell r="B398" t="str">
            <v> Microlife 디지털체온계(정밀형 MT16C2)</v>
          </cell>
        </row>
        <row r="399">
          <cell r="B399" t="str">
            <v>Microlife 디지털체온계(10초) MT200</v>
          </cell>
        </row>
        <row r="400">
          <cell r="B400" t="str">
            <v> 바디컴 벽걸이형 병아리캐릭터 신장계 HM-001</v>
          </cell>
        </row>
        <row r="401">
          <cell r="B401" t="str">
            <v> 바디컴 벽걸이형 신장계 HM-002</v>
          </cell>
        </row>
        <row r="402">
          <cell r="B402" t="str">
            <v> 라비센 키재기자 KS-002</v>
          </cell>
        </row>
        <row r="403">
          <cell r="B403" t="str">
            <v> 세카 벽걸이형 신장계 SECA-206</v>
          </cell>
        </row>
        <row r="404">
          <cell r="B404" t="str">
            <v> 지테크 신장.체중계 GL-150</v>
          </cell>
        </row>
        <row r="405">
          <cell r="B405" t="str">
            <v> 지테크 신장.체중계 GL-150P</v>
          </cell>
        </row>
        <row r="406">
          <cell r="B406" t="str">
            <v>체중 비만 신장 자동 좌고계 GL-120</v>
          </cell>
        </row>
        <row r="407">
          <cell r="B407" t="str">
            <v>seca763+764(BMI 측정신장체중계)</v>
          </cell>
        </row>
        <row r="408">
          <cell r="B408" t="str">
            <v>자동 좌고계 DS-C01</v>
          </cell>
        </row>
        <row r="409">
          <cell r="B409" t="str">
            <v>신장·체중·비만도 측정기(DS-102)</v>
          </cell>
        </row>
        <row r="410">
          <cell r="B410" t="str">
            <v> 오므론 보급형 만보계 HJ-005</v>
          </cell>
        </row>
        <row r="411">
          <cell r="B411" t="str">
            <v> 오므론 헬스카운터 워킹스타일 HJ-113</v>
          </cell>
        </row>
        <row r="412">
          <cell r="B412" t="str">
            <v>타니타 만보계 PD-635(흰색)</v>
          </cell>
        </row>
        <row r="413">
          <cell r="B413" t="str">
            <v> 다이어트 줄자</v>
          </cell>
        </row>
        <row r="414">
          <cell r="B414" t="str">
            <v> 휴대용 음주측정기 HC-207</v>
          </cell>
        </row>
        <row r="415">
          <cell r="B415" t="str">
            <v>구취측정기 HC-205</v>
          </cell>
        </row>
        <row r="416">
          <cell r="B416" t="str">
            <v>손씻기도구세트A</v>
          </cell>
        </row>
        <row r="417">
          <cell r="B417" t="str">
            <v>손씻기도구세트B</v>
          </cell>
        </row>
        <row r="418">
          <cell r="B418" t="str">
            <v>손씻기도구세트C</v>
          </cell>
        </row>
        <row r="419">
          <cell r="B419" t="str">
            <v>기도폐쇄 모형</v>
          </cell>
        </row>
        <row r="420">
          <cell r="B420" t="str">
            <v>형광료숀</v>
          </cell>
        </row>
        <row r="421">
          <cell r="B421" t="str">
            <v>세균감염키트2</v>
          </cell>
        </row>
        <row r="422">
          <cell r="B422" t="str">
            <v>건열멸균기KRS600D</v>
          </cell>
        </row>
        <row r="423">
          <cell r="B423" t="str">
            <v>건열멸균기KRS650D</v>
          </cell>
        </row>
        <row r="424">
          <cell r="B424" t="str">
            <v>건열멸균기KRS700D</v>
          </cell>
        </row>
        <row r="425">
          <cell r="B425" t="str">
            <v>소형자외선멸균기KRS989A</v>
          </cell>
        </row>
        <row r="426">
          <cell r="B426" t="str">
            <v>소형자외선멸균기KRS989B</v>
          </cell>
        </row>
        <row r="427">
          <cell r="B427" t="str">
            <v>중형자외선멸균기KRS0505B</v>
          </cell>
        </row>
        <row r="428">
          <cell r="B428" t="str">
            <v>중형자외선멸균기KRS0505C</v>
          </cell>
        </row>
        <row r="429">
          <cell r="B429" t="str">
            <v>중형자외선멸균기KRSA-1</v>
          </cell>
        </row>
        <row r="430">
          <cell r="B430" t="str">
            <v>건조자외선살균기KRS101</v>
          </cell>
        </row>
        <row r="431">
          <cell r="B431" t="str">
            <v>건조자외선살균기KRS102</v>
          </cell>
        </row>
        <row r="432">
          <cell r="B432" t="str">
            <v>건조자외선살균기KRS103</v>
          </cell>
        </row>
        <row r="433">
          <cell r="B433" t="str">
            <v>건조자외선살균기KRS104</v>
          </cell>
        </row>
        <row r="434">
          <cell r="B434" t="str">
            <v>건조자외선살균기KRS105</v>
          </cell>
        </row>
        <row r="435">
          <cell r="B435" t="str">
            <v>전기온장고KRS200D</v>
          </cell>
        </row>
        <row r="436">
          <cell r="B436" t="str">
            <v>전기온장고KRS202D</v>
          </cell>
        </row>
        <row r="437">
          <cell r="B437" t="str">
            <v>전기온장고KRS202G</v>
          </cell>
        </row>
        <row r="438">
          <cell r="B438" t="str">
            <v>전기온장고KRS203D</v>
          </cell>
        </row>
        <row r="439">
          <cell r="B439" t="str">
            <v>전기온장고KRS204</v>
          </cell>
        </row>
        <row r="440">
          <cell r="B440" t="str">
            <v>전기온장고KRS205</v>
          </cell>
        </row>
        <row r="441">
          <cell r="B441" t="str">
            <v>생활속의 보건(5,6학연용)</v>
          </cell>
        </row>
        <row r="442">
          <cell r="B442" t="str">
            <v>생활속의 보건(5학년용)</v>
          </cell>
        </row>
        <row r="443">
          <cell r="B443" t="str">
            <v>생활속의 보건(6학년용)</v>
          </cell>
        </row>
        <row r="444">
          <cell r="B444" t="str">
            <v>청소년이 꼭 알아야할 성이야기</v>
          </cell>
        </row>
        <row r="445">
          <cell r="B445" t="str">
            <v>심폐소생모형 (액타맨- 5ea 1set)</v>
          </cell>
        </row>
        <row r="446">
          <cell r="B446" t="str">
            <v>심폐소생모형 (액타맨- 10ea 1set)</v>
          </cell>
        </row>
        <row r="447">
          <cell r="B447" t="str">
            <v>자동제세동기(NF1200-T2)-교육용</v>
          </cell>
        </row>
        <row r="448">
          <cell r="B448" t="str">
            <v>교육용제세동기(CU-ERI-Trainer)</v>
          </cell>
        </row>
        <row r="449">
          <cell r="B449" t="str">
            <v>기도유지확보 심폐소생모형(Choking Charlie)</v>
          </cell>
        </row>
        <row r="450">
          <cell r="B450" t="str">
            <v>휴대용산소호흡기(의료용)</v>
          </cell>
        </row>
        <row r="451">
          <cell r="B451" t="str">
            <v>휴대용산소호흡기(스포츠용)</v>
          </cell>
        </row>
        <row r="452">
          <cell r="B452" t="str">
            <v>카트리지(의료용)</v>
          </cell>
        </row>
        <row r="453">
          <cell r="B453" t="str">
            <v>카트리지(스포츠용)</v>
          </cell>
        </row>
        <row r="454">
          <cell r="B454" t="str">
            <v>필립스제세동기 본체</v>
          </cell>
        </row>
        <row r="455">
          <cell r="B455" t="str">
            <v>필립스 제세동기 케이스</v>
          </cell>
        </row>
        <row r="456">
          <cell r="B456" t="str">
            <v>태아발달모형NASCO o-701</v>
          </cell>
        </row>
        <row r="457">
          <cell r="B457" t="str">
            <v>임신체험복(PP-10)</v>
          </cell>
        </row>
        <row r="458">
          <cell r="B458" t="str">
            <v>기도폐쇄마네킹(성인)</v>
          </cell>
        </row>
        <row r="459">
          <cell r="B459" t="str">
            <v>기도폐쇄마네킹(청소년)</v>
          </cell>
        </row>
        <row r="460">
          <cell r="B460" t="str">
            <v>기도폐쇄마네킹(어린이용)</v>
          </cell>
        </row>
        <row r="461">
          <cell r="B461" t="str">
            <v>WG30-M(요추용)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"/>
  <sheetViews>
    <sheetView tabSelected="1" view="pageBreakPreview" zoomScaleSheetLayoutView="100" zoomScalePageLayoutView="0" workbookViewId="0" topLeftCell="A1">
      <selection activeCell="A1" sqref="A1:H2"/>
    </sheetView>
  </sheetViews>
  <sheetFormatPr defaultColWidth="9.140625" defaultRowHeight="15"/>
  <cols>
    <col min="1" max="1" width="5.7109375" style="7" customWidth="1"/>
    <col min="2" max="2" width="21.140625" style="7" customWidth="1"/>
    <col min="3" max="3" width="18.57421875" style="7" customWidth="1"/>
    <col min="4" max="4" width="8.421875" style="7" customWidth="1"/>
    <col min="5" max="5" width="9.140625" style="7" customWidth="1"/>
    <col min="6" max="6" width="10.8515625" style="3" customWidth="1"/>
    <col min="7" max="7" width="16.8515625" style="0" customWidth="1"/>
    <col min="8" max="8" width="13.28125" style="0" customWidth="1"/>
    <col min="11" max="11" width="10.8515625" style="0" bestFit="1" customWidth="1"/>
    <col min="12" max="12" width="13.8515625" style="0" customWidth="1"/>
  </cols>
  <sheetData>
    <row r="1" spans="1:8" s="1" customFormat="1" ht="54" customHeight="1">
      <c r="A1" s="96"/>
      <c r="B1" s="97"/>
      <c r="C1" s="97"/>
      <c r="D1" s="97"/>
      <c r="E1" s="97"/>
      <c r="F1" s="97"/>
      <c r="G1" s="97"/>
      <c r="H1" s="98"/>
    </row>
    <row r="2" spans="1:8" s="1" customFormat="1" ht="12" customHeight="1">
      <c r="A2" s="99"/>
      <c r="B2" s="100"/>
      <c r="C2" s="100"/>
      <c r="D2" s="100"/>
      <c r="E2" s="100"/>
      <c r="F2" s="100"/>
      <c r="G2" s="100"/>
      <c r="H2" s="101"/>
    </row>
    <row r="3" spans="1:8" ht="30" customHeight="1">
      <c r="A3" s="80" t="s">
        <v>27</v>
      </c>
      <c r="B3" s="81"/>
      <c r="C3" s="81"/>
      <c r="D3" s="81"/>
      <c r="E3" s="81"/>
      <c r="F3" s="81"/>
      <c r="G3" s="81"/>
      <c r="H3" s="82"/>
    </row>
    <row r="4" spans="1:8" ht="3" customHeight="1">
      <c r="A4" s="4"/>
      <c r="B4" s="5"/>
      <c r="C4" s="5"/>
      <c r="D4" s="5"/>
      <c r="E4" s="5"/>
      <c r="F4" s="9"/>
      <c r="G4" s="5"/>
      <c r="H4" s="6"/>
    </row>
    <row r="5" spans="1:8" ht="16.5">
      <c r="A5" s="83" t="s">
        <v>32</v>
      </c>
      <c r="B5" s="84"/>
      <c r="C5" s="84"/>
      <c r="D5" s="84"/>
      <c r="E5" s="84"/>
      <c r="F5" s="84"/>
      <c r="G5" s="84"/>
      <c r="H5" s="85"/>
    </row>
    <row r="6" spans="1:8" ht="16.5">
      <c r="A6" s="89" t="s">
        <v>3</v>
      </c>
      <c r="B6" s="79" t="s">
        <v>5</v>
      </c>
      <c r="C6" s="52"/>
      <c r="D6" s="109" t="s">
        <v>4</v>
      </c>
      <c r="E6" s="86" t="s">
        <v>6</v>
      </c>
      <c r="F6" s="87"/>
      <c r="G6" s="87"/>
      <c r="H6" s="88"/>
    </row>
    <row r="7" spans="1:8" ht="16.5">
      <c r="A7" s="90"/>
      <c r="B7" s="54"/>
      <c r="C7" s="105"/>
      <c r="D7" s="110"/>
      <c r="E7" s="49" t="s">
        <v>17</v>
      </c>
      <c r="F7" s="50"/>
      <c r="G7" s="50"/>
      <c r="H7" s="51"/>
    </row>
    <row r="8" spans="1:8" ht="16.5">
      <c r="A8" s="90"/>
      <c r="B8" s="54" t="s">
        <v>0</v>
      </c>
      <c r="C8" s="52"/>
      <c r="D8" s="110"/>
      <c r="E8" s="59" t="s">
        <v>9</v>
      </c>
      <c r="F8" s="60"/>
      <c r="G8" s="60"/>
      <c r="H8" s="61"/>
    </row>
    <row r="9" spans="1:10" ht="16.5">
      <c r="A9" s="90"/>
      <c r="B9" s="54"/>
      <c r="C9" s="52"/>
      <c r="D9" s="110"/>
      <c r="E9" s="56" t="s">
        <v>18</v>
      </c>
      <c r="F9" s="57"/>
      <c r="G9" s="57"/>
      <c r="H9" s="58"/>
      <c r="I9" s="2"/>
      <c r="J9" s="2"/>
    </row>
    <row r="10" spans="1:10" ht="16.5">
      <c r="A10" s="90"/>
      <c r="B10" s="54" t="s">
        <v>1</v>
      </c>
      <c r="C10" s="53"/>
      <c r="D10" s="110"/>
      <c r="E10" s="56"/>
      <c r="F10" s="57"/>
      <c r="G10" s="57"/>
      <c r="H10" s="58"/>
      <c r="I10" s="2"/>
      <c r="J10" s="2"/>
    </row>
    <row r="11" spans="1:10" ht="16.5">
      <c r="A11" s="90"/>
      <c r="B11" s="54"/>
      <c r="C11" s="53"/>
      <c r="D11" s="110"/>
      <c r="E11" s="112" t="s">
        <v>34</v>
      </c>
      <c r="F11" s="113"/>
      <c r="G11" s="113"/>
      <c r="H11" s="114"/>
      <c r="I11" s="2"/>
      <c r="J11" s="2"/>
    </row>
    <row r="12" spans="1:10" ht="16.5">
      <c r="A12" s="90"/>
      <c r="B12" s="54" t="s">
        <v>2</v>
      </c>
      <c r="C12" s="53"/>
      <c r="D12" s="110"/>
      <c r="E12" s="115" t="s">
        <v>35</v>
      </c>
      <c r="F12" s="116"/>
      <c r="G12" s="116"/>
      <c r="H12" s="117"/>
      <c r="I12" s="2"/>
      <c r="J12" s="2"/>
    </row>
    <row r="13" spans="1:10" ht="16.5">
      <c r="A13" s="90"/>
      <c r="B13" s="54"/>
      <c r="C13" s="53"/>
      <c r="D13" s="110"/>
      <c r="E13" s="59" t="s">
        <v>7</v>
      </c>
      <c r="F13" s="60"/>
      <c r="G13" s="60"/>
      <c r="H13" s="61"/>
      <c r="I13" s="2"/>
      <c r="J13" s="2"/>
    </row>
    <row r="14" spans="1:10" ht="16.5">
      <c r="A14" s="90"/>
      <c r="B14" s="54" t="s">
        <v>8</v>
      </c>
      <c r="C14" s="52"/>
      <c r="D14" s="110"/>
      <c r="E14" s="59" t="s">
        <v>19</v>
      </c>
      <c r="F14" s="60"/>
      <c r="G14" s="60"/>
      <c r="H14" s="61"/>
      <c r="I14" s="2"/>
      <c r="J14" s="2"/>
    </row>
    <row r="15" spans="1:10" ht="16.5">
      <c r="A15" s="91"/>
      <c r="B15" s="55"/>
      <c r="C15" s="53"/>
      <c r="D15" s="111"/>
      <c r="E15" s="102" t="s">
        <v>29</v>
      </c>
      <c r="F15" s="103"/>
      <c r="G15" s="103"/>
      <c r="H15" s="104"/>
      <c r="I15" s="2"/>
      <c r="J15" s="2"/>
    </row>
    <row r="16" spans="1:10" ht="19.5" customHeight="1">
      <c r="A16" s="106"/>
      <c r="B16" s="107"/>
      <c r="C16" s="107"/>
      <c r="D16" s="107"/>
      <c r="E16" s="107"/>
      <c r="F16" s="107"/>
      <c r="G16" s="107"/>
      <c r="H16" s="108"/>
      <c r="I16" s="2"/>
      <c r="J16" s="2"/>
    </row>
    <row r="17" spans="1:10" ht="14.25" customHeight="1">
      <c r="A17" s="92" t="s">
        <v>22</v>
      </c>
      <c r="B17" s="93"/>
      <c r="C17" s="62" t="str">
        <f>"일금:"&amp;NUMBERSTRING(F17,1)&amp;"원정"</f>
        <v>일금:영원정</v>
      </c>
      <c r="D17" s="62"/>
      <c r="E17" s="62"/>
      <c r="F17" s="64">
        <f>G34</f>
        <v>0</v>
      </c>
      <c r="G17" s="64"/>
      <c r="H17" s="72" t="s">
        <v>23</v>
      </c>
      <c r="I17" s="2"/>
      <c r="J17" s="2"/>
    </row>
    <row r="18" spans="1:10" ht="24" customHeight="1" thickBot="1">
      <c r="A18" s="94"/>
      <c r="B18" s="95"/>
      <c r="C18" s="63"/>
      <c r="D18" s="63"/>
      <c r="E18" s="63"/>
      <c r="F18" s="65"/>
      <c r="G18" s="65"/>
      <c r="H18" s="73"/>
      <c r="I18" s="2"/>
      <c r="J18" s="2"/>
    </row>
    <row r="19" spans="1:256" s="12" customFormat="1" ht="32.25" customHeight="1">
      <c r="A19" s="25" t="s">
        <v>10</v>
      </c>
      <c r="B19" s="26" t="s">
        <v>11</v>
      </c>
      <c r="C19" s="26" t="s">
        <v>16</v>
      </c>
      <c r="D19" s="26" t="s">
        <v>20</v>
      </c>
      <c r="E19" s="26" t="s">
        <v>12</v>
      </c>
      <c r="F19" s="27" t="s">
        <v>13</v>
      </c>
      <c r="G19" s="26" t="s">
        <v>14</v>
      </c>
      <c r="H19" s="28" t="s">
        <v>15</v>
      </c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10"/>
      <c r="Z19" s="10"/>
      <c r="AA19" s="10"/>
      <c r="AB19" s="10"/>
      <c r="AC19" s="10"/>
      <c r="AD19" s="11"/>
      <c r="AE19" s="10"/>
      <c r="AF19" s="10"/>
      <c r="AG19" s="10"/>
      <c r="AH19" s="10"/>
      <c r="AI19" s="10"/>
      <c r="AJ19" s="10"/>
      <c r="AK19" s="10"/>
      <c r="AL19" s="11"/>
      <c r="AM19" s="10"/>
      <c r="AN19" s="10"/>
      <c r="AO19" s="10"/>
      <c r="AP19" s="10"/>
      <c r="AQ19" s="10"/>
      <c r="AR19" s="10"/>
      <c r="AS19" s="10"/>
      <c r="AT19" s="11"/>
      <c r="AU19" s="10"/>
      <c r="AV19" s="10"/>
      <c r="AW19" s="10"/>
      <c r="AX19" s="10"/>
      <c r="AY19" s="10"/>
      <c r="AZ19" s="10"/>
      <c r="BA19" s="10"/>
      <c r="BB19" s="11"/>
      <c r="BC19" s="10"/>
      <c r="BD19" s="10"/>
      <c r="BE19" s="10"/>
      <c r="BF19" s="10"/>
      <c r="BG19" s="10"/>
      <c r="BH19" s="10"/>
      <c r="BI19" s="10"/>
      <c r="BJ19" s="11"/>
      <c r="BK19" s="10"/>
      <c r="BL19" s="10"/>
      <c r="BM19" s="10"/>
      <c r="BN19" s="10"/>
      <c r="BO19" s="10"/>
      <c r="BP19" s="10"/>
      <c r="BQ19" s="10"/>
      <c r="BR19" s="11"/>
      <c r="BS19" s="10"/>
      <c r="BT19" s="10"/>
      <c r="BU19" s="10"/>
      <c r="BV19" s="10"/>
      <c r="BW19" s="10"/>
      <c r="BX19" s="10"/>
      <c r="BY19" s="10"/>
      <c r="BZ19" s="11"/>
      <c r="CA19" s="10"/>
      <c r="CB19" s="10"/>
      <c r="CC19" s="10"/>
      <c r="CD19" s="10"/>
      <c r="CE19" s="10"/>
      <c r="CF19" s="10"/>
      <c r="CG19" s="10"/>
      <c r="CH19" s="11"/>
      <c r="CI19" s="10"/>
      <c r="CJ19" s="10"/>
      <c r="CK19" s="10"/>
      <c r="CL19" s="10"/>
      <c r="CM19" s="10"/>
      <c r="CN19" s="10"/>
      <c r="CO19" s="10"/>
      <c r="CP19" s="11"/>
      <c r="CQ19" s="10"/>
      <c r="CR19" s="10"/>
      <c r="CS19" s="10"/>
      <c r="CT19" s="10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1"/>
      <c r="DG19" s="10"/>
      <c r="DH19" s="10"/>
      <c r="DI19" s="10"/>
      <c r="DJ19" s="10"/>
      <c r="DK19" s="10"/>
      <c r="DL19" s="10"/>
      <c r="DM19" s="10"/>
      <c r="DN19" s="11"/>
      <c r="DO19" s="10"/>
      <c r="DP19" s="10"/>
      <c r="DQ19" s="10"/>
      <c r="DR19" s="10"/>
      <c r="DS19" s="10"/>
      <c r="DT19" s="10"/>
      <c r="DU19" s="10"/>
      <c r="DV19" s="11"/>
      <c r="DW19" s="10"/>
      <c r="DX19" s="10"/>
      <c r="DY19" s="10"/>
      <c r="DZ19" s="10"/>
      <c r="EA19" s="10"/>
      <c r="EB19" s="10"/>
      <c r="EC19" s="10"/>
      <c r="ED19" s="11"/>
      <c r="EE19" s="10"/>
      <c r="EF19" s="10"/>
      <c r="EG19" s="10"/>
      <c r="EH19" s="10"/>
      <c r="EI19" s="10"/>
      <c r="EJ19" s="10"/>
      <c r="EK19" s="10"/>
      <c r="EL19" s="11"/>
      <c r="EM19" s="10"/>
      <c r="EN19" s="10"/>
      <c r="EO19" s="10"/>
      <c r="EP19" s="10"/>
      <c r="EQ19" s="10"/>
      <c r="ER19" s="10"/>
      <c r="ES19" s="10"/>
      <c r="ET19" s="11"/>
      <c r="EU19" s="10"/>
      <c r="EV19" s="10"/>
      <c r="EW19" s="10"/>
      <c r="EX19" s="10"/>
      <c r="EY19" s="10"/>
      <c r="EZ19" s="10"/>
      <c r="FA19" s="10"/>
      <c r="FB19" s="11"/>
      <c r="FC19" s="10"/>
      <c r="FD19" s="10"/>
      <c r="FE19" s="10"/>
      <c r="FF19" s="10"/>
      <c r="FG19" s="10"/>
      <c r="FH19" s="10"/>
      <c r="FI19" s="10"/>
      <c r="FJ19" s="11"/>
      <c r="FK19" s="10"/>
      <c r="FL19" s="10"/>
      <c r="FM19" s="10"/>
      <c r="FN19" s="10"/>
      <c r="FO19" s="10"/>
      <c r="FP19" s="10"/>
      <c r="FQ19" s="10"/>
      <c r="FR19" s="11"/>
      <c r="FS19" s="10"/>
      <c r="FT19" s="10"/>
      <c r="FU19" s="10"/>
      <c r="FV19" s="10"/>
      <c r="FW19" s="10"/>
      <c r="FX19" s="10"/>
      <c r="FY19" s="10"/>
      <c r="FZ19" s="11"/>
      <c r="GA19" s="10"/>
      <c r="GB19" s="10"/>
      <c r="GC19" s="10"/>
      <c r="GD19" s="10"/>
      <c r="GE19" s="10"/>
      <c r="GF19" s="10"/>
      <c r="GG19" s="10"/>
      <c r="GH19" s="11"/>
      <c r="GI19" s="10"/>
      <c r="GJ19" s="10"/>
      <c r="GK19" s="10"/>
      <c r="GL19" s="10"/>
      <c r="GM19" s="10"/>
      <c r="GN19" s="10"/>
      <c r="GO19" s="10"/>
      <c r="GP19" s="11"/>
      <c r="GQ19" s="10"/>
      <c r="GR19" s="10"/>
      <c r="GS19" s="10"/>
      <c r="GT19" s="10"/>
      <c r="GU19" s="10"/>
      <c r="GV19" s="10"/>
      <c r="GW19" s="10"/>
      <c r="GX19" s="11"/>
      <c r="GY19" s="10"/>
      <c r="GZ19" s="10"/>
      <c r="HA19" s="10"/>
      <c r="HB19" s="10"/>
      <c r="HC19" s="10"/>
      <c r="HD19" s="10"/>
      <c r="HE19" s="10"/>
      <c r="HF19" s="11"/>
      <c r="HG19" s="10"/>
      <c r="HH19" s="10"/>
      <c r="HI19" s="10"/>
      <c r="HJ19" s="10"/>
      <c r="HK19" s="10"/>
      <c r="HL19" s="10"/>
      <c r="HM19" s="10"/>
      <c r="HN19" s="11"/>
      <c r="HO19" s="10"/>
      <c r="HP19" s="10"/>
      <c r="HQ19" s="10"/>
      <c r="HR19" s="10"/>
      <c r="HS19" s="10"/>
      <c r="HT19" s="10"/>
      <c r="HU19" s="10"/>
      <c r="HV19" s="11"/>
      <c r="HW19" s="10"/>
      <c r="HX19" s="10"/>
      <c r="HY19" s="10"/>
      <c r="HZ19" s="10"/>
      <c r="IA19" s="10"/>
      <c r="IB19" s="10"/>
      <c r="IC19" s="10"/>
      <c r="ID19" s="11"/>
      <c r="IE19" s="10"/>
      <c r="IF19" s="10"/>
      <c r="IG19" s="10"/>
      <c r="IH19" s="10"/>
      <c r="II19" s="10"/>
      <c r="IJ19" s="10"/>
      <c r="IK19" s="10"/>
      <c r="IL19" s="11"/>
      <c r="IM19" s="10"/>
      <c r="IN19" s="10"/>
      <c r="IO19" s="10"/>
      <c r="IP19" s="10"/>
      <c r="IQ19" s="10"/>
      <c r="IR19" s="10"/>
      <c r="IS19" s="10"/>
      <c r="IT19" s="11"/>
      <c r="IU19" s="10"/>
      <c r="IV19" s="10"/>
    </row>
    <row r="20" spans="1:255" s="40" customFormat="1" ht="30" customHeight="1">
      <c r="A20" s="34">
        <v>1</v>
      </c>
      <c r="B20" s="45"/>
      <c r="C20" s="35"/>
      <c r="D20" s="47"/>
      <c r="E20" s="35" t="s">
        <v>26</v>
      </c>
      <c r="F20" s="36"/>
      <c r="G20" s="37">
        <f>D20*F20</f>
        <v>0</v>
      </c>
      <c r="H20" s="38"/>
      <c r="I20" s="39"/>
      <c r="J20" s="39"/>
      <c r="M20" s="39"/>
      <c r="N20" s="41"/>
      <c r="O20" s="42"/>
      <c r="Q20" s="39"/>
      <c r="R20" s="39"/>
      <c r="U20" s="39"/>
      <c r="V20" s="41"/>
      <c r="W20" s="42"/>
      <c r="Y20" s="39"/>
      <c r="Z20" s="39"/>
      <c r="AC20" s="39"/>
      <c r="AD20" s="41"/>
      <c r="AE20" s="42"/>
      <c r="AG20" s="39"/>
      <c r="AH20" s="39"/>
      <c r="AK20" s="39"/>
      <c r="AL20" s="41"/>
      <c r="AM20" s="42"/>
      <c r="AO20" s="39"/>
      <c r="AP20" s="39"/>
      <c r="AS20" s="39"/>
      <c r="AT20" s="41"/>
      <c r="AU20" s="42"/>
      <c r="AW20" s="39"/>
      <c r="AX20" s="39"/>
      <c r="BA20" s="39"/>
      <c r="BB20" s="41"/>
      <c r="BC20" s="42"/>
      <c r="BE20" s="39"/>
      <c r="BF20" s="39"/>
      <c r="BI20" s="39"/>
      <c r="BJ20" s="41"/>
      <c r="BK20" s="42"/>
      <c r="BM20" s="39"/>
      <c r="BN20" s="39"/>
      <c r="BQ20" s="39"/>
      <c r="BR20" s="41"/>
      <c r="BS20" s="42"/>
      <c r="BU20" s="39"/>
      <c r="BV20" s="39"/>
      <c r="BY20" s="39"/>
      <c r="BZ20" s="41"/>
      <c r="CA20" s="42"/>
      <c r="CC20" s="39"/>
      <c r="CD20" s="39"/>
      <c r="CG20" s="39"/>
      <c r="CH20" s="41"/>
      <c r="CI20" s="42"/>
      <c r="CK20" s="39"/>
      <c r="CL20" s="39"/>
      <c r="CO20" s="39"/>
      <c r="CP20" s="41"/>
      <c r="CQ20" s="42"/>
      <c r="CS20" s="39"/>
      <c r="CT20" s="39"/>
      <c r="CW20" s="39"/>
      <c r="CX20" s="41"/>
      <c r="CY20" s="42"/>
      <c r="DA20" s="39"/>
      <c r="DB20" s="39"/>
      <c r="DE20" s="39"/>
      <c r="DF20" s="41"/>
      <c r="DG20" s="42"/>
      <c r="DI20" s="39"/>
      <c r="DJ20" s="39"/>
      <c r="DM20" s="39"/>
      <c r="DN20" s="41"/>
      <c r="DO20" s="42"/>
      <c r="DQ20" s="39"/>
      <c r="DR20" s="39"/>
      <c r="DU20" s="39"/>
      <c r="DV20" s="41"/>
      <c r="DW20" s="42"/>
      <c r="DY20" s="39"/>
      <c r="DZ20" s="39"/>
      <c r="EC20" s="39"/>
      <c r="ED20" s="41"/>
      <c r="EE20" s="42"/>
      <c r="EG20" s="39"/>
      <c r="EH20" s="39"/>
      <c r="EK20" s="39"/>
      <c r="EL20" s="41"/>
      <c r="EM20" s="42"/>
      <c r="EO20" s="39"/>
      <c r="EP20" s="39"/>
      <c r="ES20" s="39"/>
      <c r="ET20" s="41"/>
      <c r="EU20" s="42"/>
      <c r="EW20" s="39"/>
      <c r="EX20" s="39"/>
      <c r="FA20" s="39"/>
      <c r="FB20" s="41"/>
      <c r="FC20" s="42"/>
      <c r="FE20" s="39"/>
      <c r="FF20" s="39"/>
      <c r="FI20" s="39"/>
      <c r="FJ20" s="41"/>
      <c r="FK20" s="42"/>
      <c r="FM20" s="39"/>
      <c r="FN20" s="39"/>
      <c r="FQ20" s="39"/>
      <c r="FR20" s="41"/>
      <c r="FS20" s="42"/>
      <c r="FU20" s="39"/>
      <c r="FV20" s="39"/>
      <c r="FY20" s="39"/>
      <c r="FZ20" s="41"/>
      <c r="GA20" s="42"/>
      <c r="GC20" s="39"/>
      <c r="GD20" s="39"/>
      <c r="GG20" s="39"/>
      <c r="GH20" s="41"/>
      <c r="GI20" s="42"/>
      <c r="GK20" s="39"/>
      <c r="GL20" s="39"/>
      <c r="GO20" s="39"/>
      <c r="GP20" s="41"/>
      <c r="GQ20" s="42"/>
      <c r="GS20" s="39"/>
      <c r="GT20" s="39"/>
      <c r="GW20" s="39"/>
      <c r="GX20" s="41"/>
      <c r="GY20" s="42"/>
      <c r="HA20" s="39"/>
      <c r="HB20" s="39"/>
      <c r="HE20" s="39"/>
      <c r="HF20" s="41"/>
      <c r="HG20" s="42"/>
      <c r="HI20" s="39"/>
      <c r="HJ20" s="39"/>
      <c r="HM20" s="39"/>
      <c r="HN20" s="41"/>
      <c r="HO20" s="42"/>
      <c r="HQ20" s="39"/>
      <c r="HR20" s="39"/>
      <c r="HU20" s="39"/>
      <c r="HV20" s="41"/>
      <c r="HW20" s="42"/>
      <c r="HY20" s="39"/>
      <c r="HZ20" s="39"/>
      <c r="IC20" s="39"/>
      <c r="ID20" s="41"/>
      <c r="IE20" s="42"/>
      <c r="IG20" s="39"/>
      <c r="IH20" s="39"/>
      <c r="IK20" s="39"/>
      <c r="IL20" s="41"/>
      <c r="IM20" s="42"/>
      <c r="IO20" s="39"/>
      <c r="IP20" s="39"/>
      <c r="IS20" s="39"/>
      <c r="IT20" s="41"/>
      <c r="IU20" s="42"/>
    </row>
    <row r="21" spans="1:255" s="40" customFormat="1" ht="18.75" customHeight="1">
      <c r="A21" s="34">
        <v>2</v>
      </c>
      <c r="B21" s="35"/>
      <c r="C21" s="35"/>
      <c r="D21" s="48"/>
      <c r="E21" s="35" t="s">
        <v>26</v>
      </c>
      <c r="F21" s="36"/>
      <c r="G21" s="37">
        <f>D21*F21</f>
        <v>0</v>
      </c>
      <c r="H21" s="38"/>
      <c r="I21" s="39"/>
      <c r="J21" s="39"/>
      <c r="M21" s="39"/>
      <c r="N21" s="41"/>
      <c r="O21" s="42"/>
      <c r="Q21" s="39"/>
      <c r="R21" s="39"/>
      <c r="U21" s="39"/>
      <c r="V21" s="41"/>
      <c r="W21" s="42"/>
      <c r="Y21" s="39"/>
      <c r="Z21" s="39"/>
      <c r="AC21" s="39"/>
      <c r="AD21" s="41"/>
      <c r="AE21" s="42"/>
      <c r="AG21" s="39"/>
      <c r="AH21" s="39"/>
      <c r="AK21" s="39"/>
      <c r="AL21" s="41"/>
      <c r="AM21" s="42"/>
      <c r="AO21" s="39"/>
      <c r="AP21" s="39"/>
      <c r="AS21" s="39"/>
      <c r="AT21" s="41"/>
      <c r="AU21" s="42"/>
      <c r="AW21" s="39"/>
      <c r="AX21" s="39"/>
      <c r="BA21" s="39"/>
      <c r="BB21" s="41"/>
      <c r="BC21" s="42"/>
      <c r="BE21" s="39"/>
      <c r="BF21" s="39"/>
      <c r="BI21" s="39"/>
      <c r="BJ21" s="41"/>
      <c r="BK21" s="42"/>
      <c r="BM21" s="39"/>
      <c r="BN21" s="39"/>
      <c r="BQ21" s="39"/>
      <c r="BR21" s="41"/>
      <c r="BS21" s="42"/>
      <c r="BU21" s="39"/>
      <c r="BV21" s="39"/>
      <c r="BY21" s="39"/>
      <c r="BZ21" s="41"/>
      <c r="CA21" s="42"/>
      <c r="CC21" s="39"/>
      <c r="CD21" s="39"/>
      <c r="CG21" s="39"/>
      <c r="CH21" s="41"/>
      <c r="CI21" s="42"/>
      <c r="CK21" s="39"/>
      <c r="CL21" s="39"/>
      <c r="CO21" s="39"/>
      <c r="CP21" s="41"/>
      <c r="CQ21" s="42"/>
      <c r="CS21" s="39"/>
      <c r="CT21" s="39"/>
      <c r="CW21" s="39"/>
      <c r="CX21" s="41"/>
      <c r="CY21" s="42"/>
      <c r="DA21" s="39"/>
      <c r="DB21" s="39"/>
      <c r="DE21" s="39"/>
      <c r="DF21" s="41"/>
      <c r="DG21" s="42"/>
      <c r="DI21" s="39"/>
      <c r="DJ21" s="39"/>
      <c r="DM21" s="39"/>
      <c r="DN21" s="41"/>
      <c r="DO21" s="42"/>
      <c r="DQ21" s="39"/>
      <c r="DR21" s="39"/>
      <c r="DU21" s="39"/>
      <c r="DV21" s="41"/>
      <c r="DW21" s="42"/>
      <c r="DY21" s="39"/>
      <c r="DZ21" s="39"/>
      <c r="EC21" s="39"/>
      <c r="ED21" s="41"/>
      <c r="EE21" s="42"/>
      <c r="EG21" s="39"/>
      <c r="EH21" s="39"/>
      <c r="EK21" s="39"/>
      <c r="EL21" s="41"/>
      <c r="EM21" s="42"/>
      <c r="EO21" s="39"/>
      <c r="EP21" s="39"/>
      <c r="ES21" s="39"/>
      <c r="ET21" s="41"/>
      <c r="EU21" s="42"/>
      <c r="EW21" s="39"/>
      <c r="EX21" s="39"/>
      <c r="FA21" s="39"/>
      <c r="FB21" s="41"/>
      <c r="FC21" s="42"/>
      <c r="FE21" s="39"/>
      <c r="FF21" s="39"/>
      <c r="FI21" s="39"/>
      <c r="FJ21" s="41"/>
      <c r="FK21" s="42"/>
      <c r="FM21" s="39"/>
      <c r="FN21" s="39"/>
      <c r="FQ21" s="39"/>
      <c r="FR21" s="41"/>
      <c r="FS21" s="42"/>
      <c r="FU21" s="39"/>
      <c r="FV21" s="39"/>
      <c r="FY21" s="39"/>
      <c r="FZ21" s="41"/>
      <c r="GA21" s="42"/>
      <c r="GC21" s="39"/>
      <c r="GD21" s="39"/>
      <c r="GG21" s="39"/>
      <c r="GH21" s="41"/>
      <c r="GI21" s="42"/>
      <c r="GK21" s="39"/>
      <c r="GL21" s="39"/>
      <c r="GO21" s="39"/>
      <c r="GP21" s="41"/>
      <c r="GQ21" s="42"/>
      <c r="GS21" s="39"/>
      <c r="GT21" s="39"/>
      <c r="GW21" s="39"/>
      <c r="GX21" s="41"/>
      <c r="GY21" s="42"/>
      <c r="HA21" s="39"/>
      <c r="HB21" s="39"/>
      <c r="HE21" s="39"/>
      <c r="HF21" s="41"/>
      <c r="HG21" s="42"/>
      <c r="HI21" s="39"/>
      <c r="HJ21" s="39"/>
      <c r="HM21" s="39"/>
      <c r="HN21" s="41"/>
      <c r="HO21" s="42"/>
      <c r="HQ21" s="39"/>
      <c r="HR21" s="39"/>
      <c r="HU21" s="39"/>
      <c r="HV21" s="41"/>
      <c r="HW21" s="42"/>
      <c r="HY21" s="39"/>
      <c r="HZ21" s="39"/>
      <c r="IC21" s="39"/>
      <c r="ID21" s="41"/>
      <c r="IE21" s="42"/>
      <c r="IG21" s="39"/>
      <c r="IH21" s="39"/>
      <c r="IK21" s="39"/>
      <c r="IL21" s="41"/>
      <c r="IM21" s="42"/>
      <c r="IO21" s="39"/>
      <c r="IP21" s="39"/>
      <c r="IS21" s="39"/>
      <c r="IT21" s="41"/>
      <c r="IU21" s="42"/>
    </row>
    <row r="22" spans="1:255" s="40" customFormat="1" ht="21" customHeight="1">
      <c r="A22" s="34"/>
      <c r="B22" s="35"/>
      <c r="C22" s="35"/>
      <c r="D22" s="35"/>
      <c r="E22" s="35"/>
      <c r="F22" s="36"/>
      <c r="G22" s="37"/>
      <c r="H22" s="38"/>
      <c r="I22" s="43"/>
      <c r="J22" s="44"/>
      <c r="K22" s="39"/>
      <c r="M22" s="39"/>
      <c r="N22" s="41"/>
      <c r="O22" s="42"/>
      <c r="Q22" s="39"/>
      <c r="R22" s="39"/>
      <c r="U22" s="39"/>
      <c r="V22" s="41"/>
      <c r="W22" s="42"/>
      <c r="Y22" s="39"/>
      <c r="Z22" s="39"/>
      <c r="AC22" s="39"/>
      <c r="AD22" s="41"/>
      <c r="AE22" s="42"/>
      <c r="AG22" s="39"/>
      <c r="AH22" s="39"/>
      <c r="AK22" s="39"/>
      <c r="AL22" s="41"/>
      <c r="AM22" s="42"/>
      <c r="AO22" s="39"/>
      <c r="AP22" s="39"/>
      <c r="AS22" s="39"/>
      <c r="AT22" s="41"/>
      <c r="AU22" s="42"/>
      <c r="AW22" s="39"/>
      <c r="AX22" s="39"/>
      <c r="BA22" s="39"/>
      <c r="BB22" s="41"/>
      <c r="BC22" s="42"/>
      <c r="BE22" s="39"/>
      <c r="BF22" s="39"/>
      <c r="BI22" s="39"/>
      <c r="BJ22" s="41"/>
      <c r="BK22" s="42"/>
      <c r="BM22" s="39"/>
      <c r="BN22" s="39"/>
      <c r="BQ22" s="39"/>
      <c r="BR22" s="41"/>
      <c r="BS22" s="42"/>
      <c r="BU22" s="39"/>
      <c r="BV22" s="39"/>
      <c r="BY22" s="39"/>
      <c r="BZ22" s="41"/>
      <c r="CA22" s="42"/>
      <c r="CC22" s="39"/>
      <c r="CD22" s="39"/>
      <c r="CG22" s="39"/>
      <c r="CH22" s="41"/>
      <c r="CI22" s="42"/>
      <c r="CK22" s="39"/>
      <c r="CL22" s="39"/>
      <c r="CO22" s="39"/>
      <c r="CP22" s="41"/>
      <c r="CQ22" s="42"/>
      <c r="CS22" s="39"/>
      <c r="CT22" s="39"/>
      <c r="CW22" s="39"/>
      <c r="CX22" s="41"/>
      <c r="CY22" s="42"/>
      <c r="DA22" s="39"/>
      <c r="DB22" s="39"/>
      <c r="DE22" s="39"/>
      <c r="DF22" s="41"/>
      <c r="DG22" s="42"/>
      <c r="DI22" s="39"/>
      <c r="DJ22" s="39"/>
      <c r="DM22" s="39"/>
      <c r="DN22" s="41"/>
      <c r="DO22" s="42"/>
      <c r="DQ22" s="39"/>
      <c r="DR22" s="39"/>
      <c r="DU22" s="39"/>
      <c r="DV22" s="41"/>
      <c r="DW22" s="42"/>
      <c r="DY22" s="39"/>
      <c r="DZ22" s="39"/>
      <c r="EC22" s="39"/>
      <c r="ED22" s="41"/>
      <c r="EE22" s="42"/>
      <c r="EG22" s="39"/>
      <c r="EH22" s="39"/>
      <c r="EK22" s="39"/>
      <c r="EL22" s="41"/>
      <c r="EM22" s="42"/>
      <c r="EO22" s="39"/>
      <c r="EP22" s="39"/>
      <c r="ES22" s="39"/>
      <c r="ET22" s="41"/>
      <c r="EU22" s="42"/>
      <c r="EW22" s="39"/>
      <c r="EX22" s="39"/>
      <c r="FA22" s="39"/>
      <c r="FB22" s="41"/>
      <c r="FC22" s="42"/>
      <c r="FE22" s="39"/>
      <c r="FF22" s="39"/>
      <c r="FI22" s="39"/>
      <c r="FJ22" s="41"/>
      <c r="FK22" s="42"/>
      <c r="FM22" s="39"/>
      <c r="FN22" s="39"/>
      <c r="FQ22" s="39"/>
      <c r="FR22" s="41"/>
      <c r="FS22" s="42"/>
      <c r="FU22" s="39"/>
      <c r="FV22" s="39"/>
      <c r="FY22" s="39"/>
      <c r="FZ22" s="41"/>
      <c r="GA22" s="42"/>
      <c r="GC22" s="39"/>
      <c r="GD22" s="39"/>
      <c r="GG22" s="39"/>
      <c r="GH22" s="41"/>
      <c r="GI22" s="42"/>
      <c r="GK22" s="39"/>
      <c r="GL22" s="39"/>
      <c r="GO22" s="39"/>
      <c r="GP22" s="41"/>
      <c r="GQ22" s="42"/>
      <c r="GS22" s="39"/>
      <c r="GT22" s="39"/>
      <c r="GW22" s="39"/>
      <c r="GX22" s="41"/>
      <c r="GY22" s="42"/>
      <c r="HA22" s="39"/>
      <c r="HB22" s="39"/>
      <c r="HE22" s="39"/>
      <c r="HF22" s="41"/>
      <c r="HG22" s="42"/>
      <c r="HI22" s="39"/>
      <c r="HJ22" s="39"/>
      <c r="HM22" s="39"/>
      <c r="HN22" s="41"/>
      <c r="HO22" s="42"/>
      <c r="HQ22" s="39"/>
      <c r="HR22" s="39"/>
      <c r="HU22" s="39"/>
      <c r="HV22" s="41"/>
      <c r="HW22" s="42"/>
      <c r="HY22" s="39"/>
      <c r="HZ22" s="39"/>
      <c r="IC22" s="39"/>
      <c r="ID22" s="41"/>
      <c r="IE22" s="42"/>
      <c r="IG22" s="39"/>
      <c r="IH22" s="39"/>
      <c r="IK22" s="39"/>
      <c r="IL22" s="41"/>
      <c r="IM22" s="42"/>
      <c r="IO22" s="39"/>
      <c r="IP22" s="39"/>
      <c r="IS22" s="39"/>
      <c r="IT22" s="41"/>
      <c r="IU22" s="42"/>
    </row>
    <row r="23" spans="1:255" s="40" customFormat="1" ht="21" customHeight="1">
      <c r="A23" s="34"/>
      <c r="B23" s="35"/>
      <c r="C23" s="35"/>
      <c r="D23" s="35"/>
      <c r="E23" s="35"/>
      <c r="F23" s="36"/>
      <c r="G23" s="37"/>
      <c r="H23" s="38"/>
      <c r="I23" s="43"/>
      <c r="J23" s="44"/>
      <c r="K23" s="39"/>
      <c r="M23" s="39"/>
      <c r="N23" s="41"/>
      <c r="O23" s="42"/>
      <c r="Q23" s="39"/>
      <c r="R23" s="39"/>
      <c r="U23" s="39"/>
      <c r="V23" s="41"/>
      <c r="W23" s="42"/>
      <c r="Y23" s="39"/>
      <c r="Z23" s="39"/>
      <c r="AC23" s="39"/>
      <c r="AD23" s="41"/>
      <c r="AE23" s="42"/>
      <c r="AG23" s="39"/>
      <c r="AH23" s="39"/>
      <c r="AK23" s="39"/>
      <c r="AL23" s="41"/>
      <c r="AM23" s="42"/>
      <c r="AO23" s="39"/>
      <c r="AP23" s="39"/>
      <c r="AS23" s="39"/>
      <c r="AT23" s="41"/>
      <c r="AU23" s="42"/>
      <c r="AW23" s="39"/>
      <c r="AX23" s="39"/>
      <c r="BA23" s="39"/>
      <c r="BB23" s="41"/>
      <c r="BC23" s="42"/>
      <c r="BE23" s="39"/>
      <c r="BF23" s="39"/>
      <c r="BI23" s="39"/>
      <c r="BJ23" s="41"/>
      <c r="BK23" s="42"/>
      <c r="BM23" s="39"/>
      <c r="BN23" s="39"/>
      <c r="BQ23" s="39"/>
      <c r="BR23" s="41"/>
      <c r="BS23" s="42"/>
      <c r="BU23" s="39"/>
      <c r="BV23" s="39"/>
      <c r="BY23" s="39"/>
      <c r="BZ23" s="41"/>
      <c r="CA23" s="42"/>
      <c r="CC23" s="39"/>
      <c r="CD23" s="39"/>
      <c r="CG23" s="39"/>
      <c r="CH23" s="41"/>
      <c r="CI23" s="42"/>
      <c r="CK23" s="39"/>
      <c r="CL23" s="39"/>
      <c r="CO23" s="39"/>
      <c r="CP23" s="41"/>
      <c r="CQ23" s="42"/>
      <c r="CS23" s="39"/>
      <c r="CT23" s="39"/>
      <c r="CW23" s="39"/>
      <c r="CX23" s="41"/>
      <c r="CY23" s="42"/>
      <c r="DA23" s="39"/>
      <c r="DB23" s="39"/>
      <c r="DE23" s="39"/>
      <c r="DF23" s="41"/>
      <c r="DG23" s="42"/>
      <c r="DI23" s="39"/>
      <c r="DJ23" s="39"/>
      <c r="DM23" s="39"/>
      <c r="DN23" s="41"/>
      <c r="DO23" s="42"/>
      <c r="DQ23" s="39"/>
      <c r="DR23" s="39"/>
      <c r="DU23" s="39"/>
      <c r="DV23" s="41"/>
      <c r="DW23" s="42"/>
      <c r="DY23" s="39"/>
      <c r="DZ23" s="39"/>
      <c r="EC23" s="39"/>
      <c r="ED23" s="41"/>
      <c r="EE23" s="42"/>
      <c r="EG23" s="39"/>
      <c r="EH23" s="39"/>
      <c r="EK23" s="39"/>
      <c r="EL23" s="41"/>
      <c r="EM23" s="42"/>
      <c r="EO23" s="39"/>
      <c r="EP23" s="39"/>
      <c r="ES23" s="39"/>
      <c r="ET23" s="41"/>
      <c r="EU23" s="42"/>
      <c r="EW23" s="39"/>
      <c r="EX23" s="39"/>
      <c r="FA23" s="39"/>
      <c r="FB23" s="41"/>
      <c r="FC23" s="42"/>
      <c r="FE23" s="39"/>
      <c r="FF23" s="39"/>
      <c r="FI23" s="39"/>
      <c r="FJ23" s="41"/>
      <c r="FK23" s="42"/>
      <c r="FM23" s="39"/>
      <c r="FN23" s="39"/>
      <c r="FQ23" s="39"/>
      <c r="FR23" s="41"/>
      <c r="FS23" s="42"/>
      <c r="FU23" s="39"/>
      <c r="FV23" s="39"/>
      <c r="FY23" s="39"/>
      <c r="FZ23" s="41"/>
      <c r="GA23" s="42"/>
      <c r="GC23" s="39"/>
      <c r="GD23" s="39"/>
      <c r="GG23" s="39"/>
      <c r="GH23" s="41"/>
      <c r="GI23" s="42"/>
      <c r="GK23" s="39"/>
      <c r="GL23" s="39"/>
      <c r="GO23" s="39"/>
      <c r="GP23" s="41"/>
      <c r="GQ23" s="42"/>
      <c r="GS23" s="39"/>
      <c r="GT23" s="39"/>
      <c r="GW23" s="39"/>
      <c r="GX23" s="41"/>
      <c r="GY23" s="42"/>
      <c r="HA23" s="39"/>
      <c r="HB23" s="39"/>
      <c r="HE23" s="39"/>
      <c r="HF23" s="41"/>
      <c r="HG23" s="42"/>
      <c r="HI23" s="39"/>
      <c r="HJ23" s="39"/>
      <c r="HM23" s="39"/>
      <c r="HN23" s="41"/>
      <c r="HO23" s="42"/>
      <c r="HQ23" s="39"/>
      <c r="HR23" s="39"/>
      <c r="HU23" s="39"/>
      <c r="HV23" s="41"/>
      <c r="HW23" s="42"/>
      <c r="HY23" s="39"/>
      <c r="HZ23" s="39"/>
      <c r="IC23" s="39"/>
      <c r="ID23" s="41"/>
      <c r="IE23" s="42"/>
      <c r="IG23" s="39"/>
      <c r="IH23" s="39"/>
      <c r="IK23" s="39"/>
      <c r="IL23" s="41"/>
      <c r="IM23" s="42"/>
      <c r="IO23" s="39"/>
      <c r="IP23" s="39"/>
      <c r="IS23" s="39"/>
      <c r="IT23" s="41"/>
      <c r="IU23" s="42"/>
    </row>
    <row r="24" spans="1:255" s="40" customFormat="1" ht="19.5" customHeight="1">
      <c r="A24" s="34"/>
      <c r="B24" s="35"/>
      <c r="C24" s="35"/>
      <c r="D24" s="35"/>
      <c r="E24" s="35"/>
      <c r="F24" s="36"/>
      <c r="G24" s="37"/>
      <c r="H24" s="38"/>
      <c r="I24" s="39"/>
      <c r="J24" s="39"/>
      <c r="M24" s="39"/>
      <c r="N24" s="41"/>
      <c r="O24" s="42"/>
      <c r="Q24" s="39"/>
      <c r="R24" s="39"/>
      <c r="U24" s="39"/>
      <c r="V24" s="41"/>
      <c r="W24" s="42"/>
      <c r="Y24" s="39"/>
      <c r="Z24" s="39"/>
      <c r="AC24" s="39"/>
      <c r="AD24" s="41"/>
      <c r="AE24" s="42"/>
      <c r="AG24" s="39"/>
      <c r="AH24" s="39"/>
      <c r="AK24" s="39"/>
      <c r="AL24" s="41"/>
      <c r="AM24" s="42"/>
      <c r="AO24" s="39"/>
      <c r="AP24" s="39"/>
      <c r="AS24" s="39"/>
      <c r="AT24" s="41"/>
      <c r="AU24" s="42"/>
      <c r="AW24" s="39"/>
      <c r="AX24" s="39"/>
      <c r="BA24" s="39"/>
      <c r="BB24" s="41"/>
      <c r="BC24" s="42"/>
      <c r="BE24" s="39"/>
      <c r="BF24" s="39"/>
      <c r="BI24" s="39"/>
      <c r="BJ24" s="41"/>
      <c r="BK24" s="42"/>
      <c r="BM24" s="39"/>
      <c r="BN24" s="39"/>
      <c r="BQ24" s="39"/>
      <c r="BR24" s="41"/>
      <c r="BS24" s="42"/>
      <c r="BU24" s="39"/>
      <c r="BV24" s="39"/>
      <c r="BY24" s="39"/>
      <c r="BZ24" s="41"/>
      <c r="CA24" s="42"/>
      <c r="CC24" s="39"/>
      <c r="CD24" s="39"/>
      <c r="CG24" s="39"/>
      <c r="CH24" s="41"/>
      <c r="CI24" s="42"/>
      <c r="CK24" s="39"/>
      <c r="CL24" s="39"/>
      <c r="CO24" s="39"/>
      <c r="CP24" s="41"/>
      <c r="CQ24" s="42"/>
      <c r="CS24" s="39"/>
      <c r="CT24" s="39"/>
      <c r="CW24" s="39"/>
      <c r="CX24" s="41"/>
      <c r="CY24" s="42"/>
      <c r="DA24" s="39"/>
      <c r="DB24" s="39"/>
      <c r="DE24" s="39"/>
      <c r="DF24" s="41"/>
      <c r="DG24" s="42"/>
      <c r="DI24" s="39"/>
      <c r="DJ24" s="39"/>
      <c r="DM24" s="39"/>
      <c r="DN24" s="41"/>
      <c r="DO24" s="42"/>
      <c r="DQ24" s="39"/>
      <c r="DR24" s="39"/>
      <c r="DU24" s="39"/>
      <c r="DV24" s="41"/>
      <c r="DW24" s="42"/>
      <c r="DY24" s="39"/>
      <c r="DZ24" s="39"/>
      <c r="EC24" s="39"/>
      <c r="ED24" s="41"/>
      <c r="EE24" s="42"/>
      <c r="EG24" s="39"/>
      <c r="EH24" s="39"/>
      <c r="EK24" s="39"/>
      <c r="EL24" s="41"/>
      <c r="EM24" s="42"/>
      <c r="EO24" s="39"/>
      <c r="EP24" s="39"/>
      <c r="ES24" s="39"/>
      <c r="ET24" s="41"/>
      <c r="EU24" s="42"/>
      <c r="EW24" s="39"/>
      <c r="EX24" s="39"/>
      <c r="FA24" s="39"/>
      <c r="FB24" s="41"/>
      <c r="FC24" s="42"/>
      <c r="FE24" s="39"/>
      <c r="FF24" s="39"/>
      <c r="FI24" s="39"/>
      <c r="FJ24" s="41"/>
      <c r="FK24" s="42"/>
      <c r="FM24" s="39"/>
      <c r="FN24" s="39"/>
      <c r="FQ24" s="39"/>
      <c r="FR24" s="41"/>
      <c r="FS24" s="42"/>
      <c r="FU24" s="39"/>
      <c r="FV24" s="39"/>
      <c r="FY24" s="39"/>
      <c r="FZ24" s="41"/>
      <c r="GA24" s="42"/>
      <c r="GC24" s="39"/>
      <c r="GD24" s="39"/>
      <c r="GG24" s="39"/>
      <c r="GH24" s="41"/>
      <c r="GI24" s="42"/>
      <c r="GK24" s="39"/>
      <c r="GL24" s="39"/>
      <c r="GO24" s="39"/>
      <c r="GP24" s="41"/>
      <c r="GQ24" s="42"/>
      <c r="GS24" s="39"/>
      <c r="GT24" s="39"/>
      <c r="GW24" s="39"/>
      <c r="GX24" s="41"/>
      <c r="GY24" s="42"/>
      <c r="HA24" s="39"/>
      <c r="HB24" s="39"/>
      <c r="HE24" s="39"/>
      <c r="HF24" s="41"/>
      <c r="HG24" s="42"/>
      <c r="HI24" s="39"/>
      <c r="HJ24" s="39"/>
      <c r="HM24" s="39"/>
      <c r="HN24" s="41"/>
      <c r="HO24" s="42"/>
      <c r="HQ24" s="39"/>
      <c r="HR24" s="39"/>
      <c r="HU24" s="39"/>
      <c r="HV24" s="41"/>
      <c r="HW24" s="42"/>
      <c r="HY24" s="39"/>
      <c r="HZ24" s="39"/>
      <c r="IC24" s="39"/>
      <c r="ID24" s="41"/>
      <c r="IE24" s="42"/>
      <c r="IG24" s="39"/>
      <c r="IH24" s="39"/>
      <c r="IK24" s="39"/>
      <c r="IL24" s="41"/>
      <c r="IM24" s="42"/>
      <c r="IO24" s="39"/>
      <c r="IP24" s="39"/>
      <c r="IS24" s="39"/>
      <c r="IT24" s="41"/>
      <c r="IU24" s="42"/>
    </row>
    <row r="25" spans="1:255" s="40" customFormat="1" ht="16.5" customHeight="1">
      <c r="A25" s="34"/>
      <c r="B25" s="35"/>
      <c r="C25" s="35"/>
      <c r="D25" s="35"/>
      <c r="E25" s="35"/>
      <c r="F25" s="36"/>
      <c r="G25" s="37"/>
      <c r="H25" s="38"/>
      <c r="I25" s="39"/>
      <c r="J25" s="39"/>
      <c r="M25" s="39"/>
      <c r="N25" s="41"/>
      <c r="O25" s="42"/>
      <c r="Q25" s="39"/>
      <c r="R25" s="39"/>
      <c r="U25" s="39"/>
      <c r="V25" s="41"/>
      <c r="W25" s="42"/>
      <c r="Y25" s="39"/>
      <c r="Z25" s="39"/>
      <c r="AC25" s="39"/>
      <c r="AD25" s="41"/>
      <c r="AE25" s="42"/>
      <c r="AG25" s="39"/>
      <c r="AH25" s="39"/>
      <c r="AK25" s="39"/>
      <c r="AL25" s="41"/>
      <c r="AM25" s="42"/>
      <c r="AO25" s="39"/>
      <c r="AP25" s="39"/>
      <c r="AS25" s="39"/>
      <c r="AT25" s="41"/>
      <c r="AU25" s="42"/>
      <c r="AW25" s="39"/>
      <c r="AX25" s="39"/>
      <c r="BA25" s="39"/>
      <c r="BB25" s="41"/>
      <c r="BC25" s="42"/>
      <c r="BE25" s="39"/>
      <c r="BF25" s="39"/>
      <c r="BI25" s="39"/>
      <c r="BJ25" s="41"/>
      <c r="BK25" s="42"/>
      <c r="BM25" s="39"/>
      <c r="BN25" s="39"/>
      <c r="BQ25" s="39"/>
      <c r="BR25" s="41"/>
      <c r="BS25" s="42"/>
      <c r="BU25" s="39"/>
      <c r="BV25" s="39"/>
      <c r="BY25" s="39"/>
      <c r="BZ25" s="41"/>
      <c r="CA25" s="42"/>
      <c r="CC25" s="39"/>
      <c r="CD25" s="39"/>
      <c r="CG25" s="39"/>
      <c r="CH25" s="41"/>
      <c r="CI25" s="42"/>
      <c r="CK25" s="39"/>
      <c r="CL25" s="39"/>
      <c r="CO25" s="39"/>
      <c r="CP25" s="41"/>
      <c r="CQ25" s="42"/>
      <c r="CS25" s="39"/>
      <c r="CT25" s="39"/>
      <c r="CW25" s="39"/>
      <c r="CX25" s="41"/>
      <c r="CY25" s="42"/>
      <c r="DA25" s="39"/>
      <c r="DB25" s="39"/>
      <c r="DE25" s="39"/>
      <c r="DF25" s="41"/>
      <c r="DG25" s="42"/>
      <c r="DI25" s="39"/>
      <c r="DJ25" s="39"/>
      <c r="DM25" s="39"/>
      <c r="DN25" s="41"/>
      <c r="DO25" s="42"/>
      <c r="DQ25" s="39"/>
      <c r="DR25" s="39"/>
      <c r="DU25" s="39"/>
      <c r="DV25" s="41"/>
      <c r="DW25" s="42"/>
      <c r="DY25" s="39"/>
      <c r="DZ25" s="39"/>
      <c r="EC25" s="39"/>
      <c r="ED25" s="41"/>
      <c r="EE25" s="42"/>
      <c r="EG25" s="39"/>
      <c r="EH25" s="39"/>
      <c r="EK25" s="39"/>
      <c r="EL25" s="41"/>
      <c r="EM25" s="42"/>
      <c r="EO25" s="39"/>
      <c r="EP25" s="39"/>
      <c r="ES25" s="39"/>
      <c r="ET25" s="41"/>
      <c r="EU25" s="42"/>
      <c r="EW25" s="39"/>
      <c r="EX25" s="39"/>
      <c r="FA25" s="39"/>
      <c r="FB25" s="41"/>
      <c r="FC25" s="42"/>
      <c r="FE25" s="39"/>
      <c r="FF25" s="39"/>
      <c r="FI25" s="39"/>
      <c r="FJ25" s="41"/>
      <c r="FK25" s="42"/>
      <c r="FM25" s="39"/>
      <c r="FN25" s="39"/>
      <c r="FQ25" s="39"/>
      <c r="FR25" s="41"/>
      <c r="FS25" s="42"/>
      <c r="FU25" s="39"/>
      <c r="FV25" s="39"/>
      <c r="FY25" s="39"/>
      <c r="FZ25" s="41"/>
      <c r="GA25" s="42"/>
      <c r="GC25" s="39"/>
      <c r="GD25" s="39"/>
      <c r="GG25" s="39"/>
      <c r="GH25" s="41"/>
      <c r="GI25" s="42"/>
      <c r="GK25" s="39"/>
      <c r="GL25" s="39"/>
      <c r="GO25" s="39"/>
      <c r="GP25" s="41"/>
      <c r="GQ25" s="42"/>
      <c r="GS25" s="39"/>
      <c r="GT25" s="39"/>
      <c r="GW25" s="39"/>
      <c r="GX25" s="41"/>
      <c r="GY25" s="42"/>
      <c r="HA25" s="39"/>
      <c r="HB25" s="39"/>
      <c r="HE25" s="39"/>
      <c r="HF25" s="41"/>
      <c r="HG25" s="42"/>
      <c r="HI25" s="39"/>
      <c r="HJ25" s="39"/>
      <c r="HM25" s="39"/>
      <c r="HN25" s="41"/>
      <c r="HO25" s="42"/>
      <c r="HQ25" s="39"/>
      <c r="HR25" s="39"/>
      <c r="HU25" s="39"/>
      <c r="HV25" s="41"/>
      <c r="HW25" s="42"/>
      <c r="HY25" s="39"/>
      <c r="HZ25" s="39"/>
      <c r="IC25" s="39"/>
      <c r="ID25" s="41"/>
      <c r="IE25" s="42"/>
      <c r="IG25" s="39"/>
      <c r="IH25" s="39"/>
      <c r="IK25" s="39"/>
      <c r="IL25" s="41"/>
      <c r="IM25" s="42"/>
      <c r="IO25" s="39"/>
      <c r="IP25" s="39"/>
      <c r="IS25" s="39"/>
      <c r="IT25" s="41"/>
      <c r="IU25" s="42"/>
    </row>
    <row r="26" spans="1:255" s="40" customFormat="1" ht="21" customHeight="1">
      <c r="A26" s="34"/>
      <c r="B26" s="35"/>
      <c r="C26" s="35"/>
      <c r="D26" s="35"/>
      <c r="E26" s="35"/>
      <c r="F26" s="36"/>
      <c r="G26" s="37"/>
      <c r="H26" s="38"/>
      <c r="I26" s="43"/>
      <c r="J26" s="44"/>
      <c r="K26" s="39"/>
      <c r="M26" s="39"/>
      <c r="N26" s="41"/>
      <c r="O26" s="42"/>
      <c r="Q26" s="39"/>
      <c r="R26" s="39"/>
      <c r="U26" s="39"/>
      <c r="V26" s="41"/>
      <c r="W26" s="42"/>
      <c r="Y26" s="39"/>
      <c r="Z26" s="39"/>
      <c r="AC26" s="39"/>
      <c r="AD26" s="41"/>
      <c r="AE26" s="42"/>
      <c r="AG26" s="39"/>
      <c r="AH26" s="39"/>
      <c r="AK26" s="39"/>
      <c r="AL26" s="41"/>
      <c r="AM26" s="42"/>
      <c r="AO26" s="39"/>
      <c r="AP26" s="39"/>
      <c r="AS26" s="39"/>
      <c r="AT26" s="41"/>
      <c r="AU26" s="42"/>
      <c r="AW26" s="39"/>
      <c r="AX26" s="39"/>
      <c r="BA26" s="39"/>
      <c r="BB26" s="41"/>
      <c r="BC26" s="42"/>
      <c r="BE26" s="39"/>
      <c r="BF26" s="39"/>
      <c r="BI26" s="39"/>
      <c r="BJ26" s="41"/>
      <c r="BK26" s="42"/>
      <c r="BM26" s="39"/>
      <c r="BN26" s="39"/>
      <c r="BQ26" s="39"/>
      <c r="BR26" s="41"/>
      <c r="BS26" s="42"/>
      <c r="BU26" s="39"/>
      <c r="BV26" s="39"/>
      <c r="BY26" s="39"/>
      <c r="BZ26" s="41"/>
      <c r="CA26" s="42"/>
      <c r="CC26" s="39"/>
      <c r="CD26" s="39"/>
      <c r="CG26" s="39"/>
      <c r="CH26" s="41"/>
      <c r="CI26" s="42"/>
      <c r="CK26" s="39"/>
      <c r="CL26" s="39"/>
      <c r="CO26" s="39"/>
      <c r="CP26" s="41"/>
      <c r="CQ26" s="42"/>
      <c r="CS26" s="39"/>
      <c r="CT26" s="39"/>
      <c r="CW26" s="39"/>
      <c r="CX26" s="41"/>
      <c r="CY26" s="42"/>
      <c r="DA26" s="39"/>
      <c r="DB26" s="39"/>
      <c r="DE26" s="39"/>
      <c r="DF26" s="41"/>
      <c r="DG26" s="42"/>
      <c r="DI26" s="39"/>
      <c r="DJ26" s="39"/>
      <c r="DM26" s="39"/>
      <c r="DN26" s="41"/>
      <c r="DO26" s="42"/>
      <c r="DQ26" s="39"/>
      <c r="DR26" s="39"/>
      <c r="DU26" s="39"/>
      <c r="DV26" s="41"/>
      <c r="DW26" s="42"/>
      <c r="DY26" s="39"/>
      <c r="DZ26" s="39"/>
      <c r="EC26" s="39"/>
      <c r="ED26" s="41"/>
      <c r="EE26" s="42"/>
      <c r="EG26" s="39"/>
      <c r="EH26" s="39"/>
      <c r="EK26" s="39"/>
      <c r="EL26" s="41"/>
      <c r="EM26" s="42"/>
      <c r="EO26" s="39"/>
      <c r="EP26" s="39"/>
      <c r="ES26" s="39"/>
      <c r="ET26" s="41"/>
      <c r="EU26" s="42"/>
      <c r="EW26" s="39"/>
      <c r="EX26" s="39"/>
      <c r="FA26" s="39"/>
      <c r="FB26" s="41"/>
      <c r="FC26" s="42"/>
      <c r="FE26" s="39"/>
      <c r="FF26" s="39"/>
      <c r="FI26" s="39"/>
      <c r="FJ26" s="41"/>
      <c r="FK26" s="42"/>
      <c r="FM26" s="39"/>
      <c r="FN26" s="39"/>
      <c r="FQ26" s="39"/>
      <c r="FR26" s="41"/>
      <c r="FS26" s="42"/>
      <c r="FU26" s="39"/>
      <c r="FV26" s="39"/>
      <c r="FY26" s="39"/>
      <c r="FZ26" s="41"/>
      <c r="GA26" s="42"/>
      <c r="GC26" s="39"/>
      <c r="GD26" s="39"/>
      <c r="GG26" s="39"/>
      <c r="GH26" s="41"/>
      <c r="GI26" s="42"/>
      <c r="GK26" s="39"/>
      <c r="GL26" s="39"/>
      <c r="GO26" s="39"/>
      <c r="GP26" s="41"/>
      <c r="GQ26" s="42"/>
      <c r="GS26" s="39"/>
      <c r="GT26" s="39"/>
      <c r="GW26" s="39"/>
      <c r="GX26" s="41"/>
      <c r="GY26" s="42"/>
      <c r="HA26" s="39"/>
      <c r="HB26" s="39"/>
      <c r="HE26" s="39"/>
      <c r="HF26" s="41"/>
      <c r="HG26" s="42"/>
      <c r="HI26" s="39"/>
      <c r="HJ26" s="39"/>
      <c r="HM26" s="39"/>
      <c r="HN26" s="41"/>
      <c r="HO26" s="42"/>
      <c r="HQ26" s="39"/>
      <c r="HR26" s="39"/>
      <c r="HU26" s="39"/>
      <c r="HV26" s="41"/>
      <c r="HW26" s="42"/>
      <c r="HY26" s="39"/>
      <c r="HZ26" s="39"/>
      <c r="IC26" s="39"/>
      <c r="ID26" s="41"/>
      <c r="IE26" s="42"/>
      <c r="IG26" s="39"/>
      <c r="IH26" s="39"/>
      <c r="IK26" s="39"/>
      <c r="IL26" s="41"/>
      <c r="IM26" s="42"/>
      <c r="IO26" s="39"/>
      <c r="IP26" s="39"/>
      <c r="IS26" s="39"/>
      <c r="IT26" s="41"/>
      <c r="IU26" s="42"/>
    </row>
    <row r="27" spans="1:255" s="40" customFormat="1" ht="19.5" customHeight="1">
      <c r="A27" s="34"/>
      <c r="B27" s="35"/>
      <c r="C27" s="35"/>
      <c r="D27" s="35"/>
      <c r="E27" s="35"/>
      <c r="F27" s="36"/>
      <c r="G27" s="37"/>
      <c r="H27" s="38"/>
      <c r="I27" s="39"/>
      <c r="J27" s="39"/>
      <c r="M27" s="39"/>
      <c r="N27" s="41"/>
      <c r="O27" s="42"/>
      <c r="Q27" s="39"/>
      <c r="R27" s="39"/>
      <c r="U27" s="39"/>
      <c r="V27" s="41"/>
      <c r="W27" s="42"/>
      <c r="Y27" s="39"/>
      <c r="Z27" s="39"/>
      <c r="AC27" s="39"/>
      <c r="AD27" s="41"/>
      <c r="AE27" s="42"/>
      <c r="AG27" s="39"/>
      <c r="AH27" s="39"/>
      <c r="AK27" s="39"/>
      <c r="AL27" s="41"/>
      <c r="AM27" s="42"/>
      <c r="AO27" s="39"/>
      <c r="AP27" s="39"/>
      <c r="AS27" s="39"/>
      <c r="AT27" s="41"/>
      <c r="AU27" s="42"/>
      <c r="AW27" s="39"/>
      <c r="AX27" s="39"/>
      <c r="BA27" s="39"/>
      <c r="BB27" s="41"/>
      <c r="BC27" s="42"/>
      <c r="BE27" s="39"/>
      <c r="BF27" s="39"/>
      <c r="BI27" s="39"/>
      <c r="BJ27" s="41"/>
      <c r="BK27" s="42"/>
      <c r="BM27" s="39"/>
      <c r="BN27" s="39"/>
      <c r="BQ27" s="39"/>
      <c r="BR27" s="41"/>
      <c r="BS27" s="42"/>
      <c r="BU27" s="39"/>
      <c r="BV27" s="39"/>
      <c r="BY27" s="39"/>
      <c r="BZ27" s="41"/>
      <c r="CA27" s="42"/>
      <c r="CC27" s="39"/>
      <c r="CD27" s="39"/>
      <c r="CG27" s="39"/>
      <c r="CH27" s="41"/>
      <c r="CI27" s="42"/>
      <c r="CK27" s="39"/>
      <c r="CL27" s="39"/>
      <c r="CO27" s="39"/>
      <c r="CP27" s="41"/>
      <c r="CQ27" s="42"/>
      <c r="CS27" s="39"/>
      <c r="CT27" s="39"/>
      <c r="CW27" s="39"/>
      <c r="CX27" s="41"/>
      <c r="CY27" s="42"/>
      <c r="DA27" s="39"/>
      <c r="DB27" s="39"/>
      <c r="DE27" s="39"/>
      <c r="DF27" s="41"/>
      <c r="DG27" s="42"/>
      <c r="DI27" s="39"/>
      <c r="DJ27" s="39"/>
      <c r="DM27" s="39"/>
      <c r="DN27" s="41"/>
      <c r="DO27" s="42"/>
      <c r="DQ27" s="39"/>
      <c r="DR27" s="39"/>
      <c r="DU27" s="39"/>
      <c r="DV27" s="41"/>
      <c r="DW27" s="42"/>
      <c r="DY27" s="39"/>
      <c r="DZ27" s="39"/>
      <c r="EC27" s="39"/>
      <c r="ED27" s="41"/>
      <c r="EE27" s="42"/>
      <c r="EG27" s="39"/>
      <c r="EH27" s="39"/>
      <c r="EK27" s="39"/>
      <c r="EL27" s="41"/>
      <c r="EM27" s="42"/>
      <c r="EO27" s="39"/>
      <c r="EP27" s="39"/>
      <c r="ES27" s="39"/>
      <c r="ET27" s="41"/>
      <c r="EU27" s="42"/>
      <c r="EW27" s="39"/>
      <c r="EX27" s="39"/>
      <c r="FA27" s="39"/>
      <c r="FB27" s="41"/>
      <c r="FC27" s="42"/>
      <c r="FE27" s="39"/>
      <c r="FF27" s="39"/>
      <c r="FI27" s="39"/>
      <c r="FJ27" s="41"/>
      <c r="FK27" s="42"/>
      <c r="FM27" s="39"/>
      <c r="FN27" s="39"/>
      <c r="FQ27" s="39"/>
      <c r="FR27" s="41"/>
      <c r="FS27" s="42"/>
      <c r="FU27" s="39"/>
      <c r="FV27" s="39"/>
      <c r="FY27" s="39"/>
      <c r="FZ27" s="41"/>
      <c r="GA27" s="42"/>
      <c r="GC27" s="39"/>
      <c r="GD27" s="39"/>
      <c r="GG27" s="39"/>
      <c r="GH27" s="41"/>
      <c r="GI27" s="42"/>
      <c r="GK27" s="39"/>
      <c r="GL27" s="39"/>
      <c r="GO27" s="39"/>
      <c r="GP27" s="41"/>
      <c r="GQ27" s="42"/>
      <c r="GS27" s="39"/>
      <c r="GT27" s="39"/>
      <c r="GW27" s="39"/>
      <c r="GX27" s="41"/>
      <c r="GY27" s="42"/>
      <c r="HA27" s="39"/>
      <c r="HB27" s="39"/>
      <c r="HE27" s="39"/>
      <c r="HF27" s="41"/>
      <c r="HG27" s="42"/>
      <c r="HI27" s="39"/>
      <c r="HJ27" s="39"/>
      <c r="HM27" s="39"/>
      <c r="HN27" s="41"/>
      <c r="HO27" s="42"/>
      <c r="HQ27" s="39"/>
      <c r="HR27" s="39"/>
      <c r="HU27" s="39"/>
      <c r="HV27" s="41"/>
      <c r="HW27" s="42"/>
      <c r="HY27" s="39"/>
      <c r="HZ27" s="39"/>
      <c r="IC27" s="39"/>
      <c r="ID27" s="41"/>
      <c r="IE27" s="42"/>
      <c r="IG27" s="39"/>
      <c r="IH27" s="39"/>
      <c r="IK27" s="39"/>
      <c r="IL27" s="41"/>
      <c r="IM27" s="42"/>
      <c r="IO27" s="39"/>
      <c r="IP27" s="39"/>
      <c r="IS27" s="39"/>
      <c r="IT27" s="41"/>
      <c r="IU27" s="42"/>
    </row>
    <row r="28" spans="1:255" s="40" customFormat="1" ht="19.5" customHeight="1">
      <c r="A28" s="34"/>
      <c r="B28" s="35"/>
      <c r="C28" s="35"/>
      <c r="D28" s="35"/>
      <c r="E28" s="35"/>
      <c r="F28" s="36"/>
      <c r="G28" s="37"/>
      <c r="H28" s="38"/>
      <c r="I28" s="39"/>
      <c r="J28" s="39"/>
      <c r="M28" s="39"/>
      <c r="N28" s="41"/>
      <c r="O28" s="42"/>
      <c r="Q28" s="39"/>
      <c r="R28" s="39"/>
      <c r="U28" s="39"/>
      <c r="V28" s="41"/>
      <c r="W28" s="42"/>
      <c r="Y28" s="39"/>
      <c r="Z28" s="39"/>
      <c r="AC28" s="39"/>
      <c r="AD28" s="41"/>
      <c r="AE28" s="42"/>
      <c r="AG28" s="39"/>
      <c r="AH28" s="39"/>
      <c r="AK28" s="39"/>
      <c r="AL28" s="41"/>
      <c r="AM28" s="42"/>
      <c r="AO28" s="39"/>
      <c r="AP28" s="39"/>
      <c r="AS28" s="39"/>
      <c r="AT28" s="41"/>
      <c r="AU28" s="42"/>
      <c r="AW28" s="39"/>
      <c r="AX28" s="39"/>
      <c r="BA28" s="39"/>
      <c r="BB28" s="41"/>
      <c r="BC28" s="42"/>
      <c r="BE28" s="39"/>
      <c r="BF28" s="39"/>
      <c r="BI28" s="39"/>
      <c r="BJ28" s="41"/>
      <c r="BK28" s="42"/>
      <c r="BM28" s="39"/>
      <c r="BN28" s="39"/>
      <c r="BQ28" s="39"/>
      <c r="BR28" s="41"/>
      <c r="BS28" s="42"/>
      <c r="BU28" s="39"/>
      <c r="BV28" s="39"/>
      <c r="BY28" s="39"/>
      <c r="BZ28" s="41"/>
      <c r="CA28" s="42"/>
      <c r="CC28" s="39"/>
      <c r="CD28" s="39"/>
      <c r="CG28" s="39"/>
      <c r="CH28" s="41"/>
      <c r="CI28" s="42"/>
      <c r="CK28" s="39"/>
      <c r="CL28" s="39"/>
      <c r="CO28" s="39"/>
      <c r="CP28" s="41"/>
      <c r="CQ28" s="42"/>
      <c r="CS28" s="39"/>
      <c r="CT28" s="39"/>
      <c r="CW28" s="39"/>
      <c r="CX28" s="41"/>
      <c r="CY28" s="42"/>
      <c r="DA28" s="39"/>
      <c r="DB28" s="39"/>
      <c r="DE28" s="39"/>
      <c r="DF28" s="41"/>
      <c r="DG28" s="42"/>
      <c r="DI28" s="39"/>
      <c r="DJ28" s="39"/>
      <c r="DM28" s="39"/>
      <c r="DN28" s="41"/>
      <c r="DO28" s="42"/>
      <c r="DQ28" s="39"/>
      <c r="DR28" s="39"/>
      <c r="DU28" s="39"/>
      <c r="DV28" s="41"/>
      <c r="DW28" s="42"/>
      <c r="DY28" s="39"/>
      <c r="DZ28" s="39"/>
      <c r="EC28" s="39"/>
      <c r="ED28" s="41"/>
      <c r="EE28" s="42"/>
      <c r="EG28" s="39"/>
      <c r="EH28" s="39"/>
      <c r="EK28" s="39"/>
      <c r="EL28" s="41"/>
      <c r="EM28" s="42"/>
      <c r="EO28" s="39"/>
      <c r="EP28" s="39"/>
      <c r="ES28" s="39"/>
      <c r="ET28" s="41"/>
      <c r="EU28" s="42"/>
      <c r="EW28" s="39"/>
      <c r="EX28" s="39"/>
      <c r="FA28" s="39"/>
      <c r="FB28" s="41"/>
      <c r="FC28" s="42"/>
      <c r="FE28" s="39"/>
      <c r="FF28" s="39"/>
      <c r="FI28" s="39"/>
      <c r="FJ28" s="41"/>
      <c r="FK28" s="42"/>
      <c r="FM28" s="39"/>
      <c r="FN28" s="39"/>
      <c r="FQ28" s="39"/>
      <c r="FR28" s="41"/>
      <c r="FS28" s="42"/>
      <c r="FU28" s="39"/>
      <c r="FV28" s="39"/>
      <c r="FY28" s="39"/>
      <c r="FZ28" s="41"/>
      <c r="GA28" s="42"/>
      <c r="GC28" s="39"/>
      <c r="GD28" s="39"/>
      <c r="GG28" s="39"/>
      <c r="GH28" s="41"/>
      <c r="GI28" s="42"/>
      <c r="GK28" s="39"/>
      <c r="GL28" s="39"/>
      <c r="GO28" s="39"/>
      <c r="GP28" s="41"/>
      <c r="GQ28" s="42"/>
      <c r="GS28" s="39"/>
      <c r="GT28" s="39"/>
      <c r="GW28" s="39"/>
      <c r="GX28" s="41"/>
      <c r="GY28" s="42"/>
      <c r="HA28" s="39"/>
      <c r="HB28" s="39"/>
      <c r="HE28" s="39"/>
      <c r="HF28" s="41"/>
      <c r="HG28" s="42"/>
      <c r="HI28" s="39"/>
      <c r="HJ28" s="39"/>
      <c r="HM28" s="39"/>
      <c r="HN28" s="41"/>
      <c r="HO28" s="42"/>
      <c r="HQ28" s="39"/>
      <c r="HR28" s="39"/>
      <c r="HU28" s="39"/>
      <c r="HV28" s="41"/>
      <c r="HW28" s="42"/>
      <c r="HY28" s="39"/>
      <c r="HZ28" s="39"/>
      <c r="IC28" s="39"/>
      <c r="ID28" s="41"/>
      <c r="IE28" s="42"/>
      <c r="IG28" s="39"/>
      <c r="IH28" s="39"/>
      <c r="IK28" s="39"/>
      <c r="IL28" s="41"/>
      <c r="IM28" s="42"/>
      <c r="IO28" s="39"/>
      <c r="IP28" s="39"/>
      <c r="IS28" s="39"/>
      <c r="IT28" s="41"/>
      <c r="IU28" s="42"/>
    </row>
    <row r="29" spans="1:255" s="40" customFormat="1" ht="21" customHeight="1">
      <c r="A29" s="34"/>
      <c r="B29" s="35"/>
      <c r="C29" s="35"/>
      <c r="D29" s="35"/>
      <c r="E29" s="35"/>
      <c r="F29" s="36"/>
      <c r="G29" s="37"/>
      <c r="H29" s="38"/>
      <c r="I29" s="43"/>
      <c r="J29" s="44"/>
      <c r="K29" s="39"/>
      <c r="M29" s="39"/>
      <c r="N29" s="41"/>
      <c r="O29" s="42"/>
      <c r="Q29" s="39"/>
      <c r="R29" s="39"/>
      <c r="U29" s="39"/>
      <c r="V29" s="41"/>
      <c r="W29" s="42"/>
      <c r="Y29" s="39"/>
      <c r="Z29" s="39"/>
      <c r="AC29" s="39"/>
      <c r="AD29" s="41"/>
      <c r="AE29" s="42"/>
      <c r="AG29" s="39"/>
      <c r="AH29" s="39"/>
      <c r="AK29" s="39"/>
      <c r="AL29" s="41"/>
      <c r="AM29" s="42"/>
      <c r="AO29" s="39"/>
      <c r="AP29" s="39"/>
      <c r="AS29" s="39"/>
      <c r="AT29" s="41"/>
      <c r="AU29" s="42"/>
      <c r="AW29" s="39"/>
      <c r="AX29" s="39"/>
      <c r="BA29" s="39"/>
      <c r="BB29" s="41"/>
      <c r="BC29" s="42"/>
      <c r="BE29" s="39"/>
      <c r="BF29" s="39"/>
      <c r="BI29" s="39"/>
      <c r="BJ29" s="41"/>
      <c r="BK29" s="42"/>
      <c r="BM29" s="39"/>
      <c r="BN29" s="39"/>
      <c r="BQ29" s="39"/>
      <c r="BR29" s="41"/>
      <c r="BS29" s="42"/>
      <c r="BU29" s="39"/>
      <c r="BV29" s="39"/>
      <c r="BY29" s="39"/>
      <c r="BZ29" s="41"/>
      <c r="CA29" s="42"/>
      <c r="CC29" s="39"/>
      <c r="CD29" s="39"/>
      <c r="CG29" s="39"/>
      <c r="CH29" s="41"/>
      <c r="CI29" s="42"/>
      <c r="CK29" s="39"/>
      <c r="CL29" s="39"/>
      <c r="CO29" s="39"/>
      <c r="CP29" s="41"/>
      <c r="CQ29" s="42"/>
      <c r="CS29" s="39"/>
      <c r="CT29" s="39"/>
      <c r="CW29" s="39"/>
      <c r="CX29" s="41"/>
      <c r="CY29" s="42"/>
      <c r="DA29" s="39"/>
      <c r="DB29" s="39"/>
      <c r="DE29" s="39"/>
      <c r="DF29" s="41"/>
      <c r="DG29" s="42"/>
      <c r="DI29" s="39"/>
      <c r="DJ29" s="39"/>
      <c r="DM29" s="39"/>
      <c r="DN29" s="41"/>
      <c r="DO29" s="42"/>
      <c r="DQ29" s="39"/>
      <c r="DR29" s="39"/>
      <c r="DU29" s="39"/>
      <c r="DV29" s="41"/>
      <c r="DW29" s="42"/>
      <c r="DY29" s="39"/>
      <c r="DZ29" s="39"/>
      <c r="EC29" s="39"/>
      <c r="ED29" s="41"/>
      <c r="EE29" s="42"/>
      <c r="EG29" s="39"/>
      <c r="EH29" s="39"/>
      <c r="EK29" s="39"/>
      <c r="EL29" s="41"/>
      <c r="EM29" s="42"/>
      <c r="EO29" s="39"/>
      <c r="EP29" s="39"/>
      <c r="ES29" s="39"/>
      <c r="ET29" s="41"/>
      <c r="EU29" s="42"/>
      <c r="EW29" s="39"/>
      <c r="EX29" s="39"/>
      <c r="FA29" s="39"/>
      <c r="FB29" s="41"/>
      <c r="FC29" s="42"/>
      <c r="FE29" s="39"/>
      <c r="FF29" s="39"/>
      <c r="FI29" s="39"/>
      <c r="FJ29" s="41"/>
      <c r="FK29" s="42"/>
      <c r="FM29" s="39"/>
      <c r="FN29" s="39"/>
      <c r="FQ29" s="39"/>
      <c r="FR29" s="41"/>
      <c r="FS29" s="42"/>
      <c r="FU29" s="39"/>
      <c r="FV29" s="39"/>
      <c r="FY29" s="39"/>
      <c r="FZ29" s="41"/>
      <c r="GA29" s="42"/>
      <c r="GC29" s="39"/>
      <c r="GD29" s="39"/>
      <c r="GG29" s="39"/>
      <c r="GH29" s="41"/>
      <c r="GI29" s="42"/>
      <c r="GK29" s="39"/>
      <c r="GL29" s="39"/>
      <c r="GO29" s="39"/>
      <c r="GP29" s="41"/>
      <c r="GQ29" s="42"/>
      <c r="GS29" s="39"/>
      <c r="GT29" s="39"/>
      <c r="GW29" s="39"/>
      <c r="GX29" s="41"/>
      <c r="GY29" s="42"/>
      <c r="HA29" s="39"/>
      <c r="HB29" s="39"/>
      <c r="HE29" s="39"/>
      <c r="HF29" s="41"/>
      <c r="HG29" s="42"/>
      <c r="HI29" s="39"/>
      <c r="HJ29" s="39"/>
      <c r="HM29" s="39"/>
      <c r="HN29" s="41"/>
      <c r="HO29" s="42"/>
      <c r="HQ29" s="39"/>
      <c r="HR29" s="39"/>
      <c r="HU29" s="39"/>
      <c r="HV29" s="41"/>
      <c r="HW29" s="42"/>
      <c r="HY29" s="39"/>
      <c r="HZ29" s="39"/>
      <c r="IC29" s="39"/>
      <c r="ID29" s="41"/>
      <c r="IE29" s="42"/>
      <c r="IG29" s="39"/>
      <c r="IH29" s="39"/>
      <c r="IK29" s="39"/>
      <c r="IL29" s="41"/>
      <c r="IM29" s="42"/>
      <c r="IO29" s="39"/>
      <c r="IP29" s="39"/>
      <c r="IS29" s="39"/>
      <c r="IT29" s="41"/>
      <c r="IU29" s="42"/>
    </row>
    <row r="30" spans="1:255" s="2" customFormat="1" ht="36.75" customHeight="1">
      <c r="A30" s="74" t="s">
        <v>28</v>
      </c>
      <c r="B30" s="75"/>
      <c r="C30" s="29"/>
      <c r="D30" s="29"/>
      <c r="E30" s="29"/>
      <c r="F30" s="29"/>
      <c r="G30" s="31">
        <f>SUM(G20:G29)</f>
        <v>0</v>
      </c>
      <c r="H30" s="30"/>
      <c r="I30" s="8"/>
      <c r="J30" s="8"/>
      <c r="K30" s="14"/>
      <c r="M30" s="8"/>
      <c r="N30" s="21"/>
      <c r="O30" s="14"/>
      <c r="Q30" s="8"/>
      <c r="R30" s="8"/>
      <c r="U30" s="8"/>
      <c r="V30" s="21"/>
      <c r="W30" s="14"/>
      <c r="Y30" s="8"/>
      <c r="Z30" s="8"/>
      <c r="AC30" s="8"/>
      <c r="AD30" s="21"/>
      <c r="AE30" s="14"/>
      <c r="AG30" s="8"/>
      <c r="AH30" s="8"/>
      <c r="AK30" s="8"/>
      <c r="AL30" s="21"/>
      <c r="AM30" s="14"/>
      <c r="AO30" s="8"/>
      <c r="AP30" s="8"/>
      <c r="AS30" s="8"/>
      <c r="AT30" s="21"/>
      <c r="AU30" s="14"/>
      <c r="AW30" s="8"/>
      <c r="AX30" s="8"/>
      <c r="BA30" s="8"/>
      <c r="BB30" s="21"/>
      <c r="BC30" s="14"/>
      <c r="BE30" s="8"/>
      <c r="BF30" s="8"/>
      <c r="BI30" s="8"/>
      <c r="BJ30" s="21"/>
      <c r="BK30" s="14"/>
      <c r="BM30" s="8"/>
      <c r="BN30" s="8"/>
      <c r="BQ30" s="8"/>
      <c r="BR30" s="21"/>
      <c r="BS30" s="14"/>
      <c r="BU30" s="8"/>
      <c r="BV30" s="8"/>
      <c r="BY30" s="8"/>
      <c r="BZ30" s="21"/>
      <c r="CA30" s="14"/>
      <c r="CC30" s="8"/>
      <c r="CD30" s="8"/>
      <c r="CG30" s="8"/>
      <c r="CH30" s="21"/>
      <c r="CI30" s="14"/>
      <c r="CK30" s="8"/>
      <c r="CL30" s="8"/>
      <c r="CO30" s="8"/>
      <c r="CP30" s="21"/>
      <c r="CQ30" s="14"/>
      <c r="CS30" s="8"/>
      <c r="CT30" s="8"/>
      <c r="CW30" s="8"/>
      <c r="CX30" s="21"/>
      <c r="CY30" s="14"/>
      <c r="DA30" s="8"/>
      <c r="DB30" s="8"/>
      <c r="DE30" s="8"/>
      <c r="DF30" s="21"/>
      <c r="DG30" s="14"/>
      <c r="DI30" s="8"/>
      <c r="DJ30" s="8"/>
      <c r="DM30" s="8"/>
      <c r="DN30" s="21"/>
      <c r="DO30" s="14"/>
      <c r="DQ30" s="8"/>
      <c r="DR30" s="8"/>
      <c r="DU30" s="8"/>
      <c r="DV30" s="21"/>
      <c r="DW30" s="14"/>
      <c r="DY30" s="8"/>
      <c r="DZ30" s="8"/>
      <c r="EC30" s="8"/>
      <c r="ED30" s="21"/>
      <c r="EE30" s="14"/>
      <c r="EG30" s="8"/>
      <c r="EH30" s="8"/>
      <c r="EK30" s="8"/>
      <c r="EL30" s="21"/>
      <c r="EM30" s="14"/>
      <c r="EO30" s="8"/>
      <c r="EP30" s="8"/>
      <c r="ES30" s="8"/>
      <c r="ET30" s="21"/>
      <c r="EU30" s="14"/>
      <c r="EW30" s="8"/>
      <c r="EX30" s="8"/>
      <c r="FA30" s="8"/>
      <c r="FB30" s="21"/>
      <c r="FC30" s="14"/>
      <c r="FE30" s="8"/>
      <c r="FF30" s="8"/>
      <c r="FI30" s="8"/>
      <c r="FJ30" s="21"/>
      <c r="FK30" s="14"/>
      <c r="FM30" s="8"/>
      <c r="FN30" s="8"/>
      <c r="FQ30" s="8"/>
      <c r="FR30" s="21"/>
      <c r="FS30" s="14"/>
      <c r="FU30" s="8"/>
      <c r="FV30" s="8"/>
      <c r="FY30" s="8"/>
      <c r="FZ30" s="21"/>
      <c r="GA30" s="14"/>
      <c r="GC30" s="8"/>
      <c r="GD30" s="8"/>
      <c r="GG30" s="8"/>
      <c r="GH30" s="21"/>
      <c r="GI30" s="14"/>
      <c r="GK30" s="8"/>
      <c r="GL30" s="8"/>
      <c r="GO30" s="8"/>
      <c r="GP30" s="21"/>
      <c r="GQ30" s="14"/>
      <c r="GS30" s="8"/>
      <c r="GT30" s="8"/>
      <c r="GW30" s="8"/>
      <c r="GX30" s="21"/>
      <c r="GY30" s="14"/>
      <c r="HA30" s="8"/>
      <c r="HB30" s="8"/>
      <c r="HE30" s="8"/>
      <c r="HF30" s="21"/>
      <c r="HG30" s="14"/>
      <c r="HI30" s="8"/>
      <c r="HJ30" s="8"/>
      <c r="HM30" s="8"/>
      <c r="HN30" s="21"/>
      <c r="HO30" s="14"/>
      <c r="HQ30" s="8"/>
      <c r="HR30" s="8"/>
      <c r="HU30" s="8"/>
      <c r="HV30" s="21"/>
      <c r="HW30" s="14"/>
      <c r="HY30" s="8"/>
      <c r="HZ30" s="8"/>
      <c r="IC30" s="8"/>
      <c r="ID30" s="21"/>
      <c r="IE30" s="14"/>
      <c r="IG30" s="8"/>
      <c r="IH30" s="8"/>
      <c r="IK30" s="8"/>
      <c r="IL30" s="21"/>
      <c r="IM30" s="14"/>
      <c r="IO30" s="8"/>
      <c r="IP30" s="8"/>
      <c r="IS30" s="8"/>
      <c r="IT30" s="21"/>
      <c r="IU30" s="14"/>
    </row>
    <row r="31" spans="1:255" s="2" customFormat="1" ht="24" customHeight="1">
      <c r="A31" s="33">
        <v>1</v>
      </c>
      <c r="B31" s="22" t="s">
        <v>30</v>
      </c>
      <c r="C31" s="22"/>
      <c r="D31" s="22"/>
      <c r="E31" s="22" t="s">
        <v>31</v>
      </c>
      <c r="F31" s="23"/>
      <c r="G31" s="24">
        <f>D31*F31</f>
        <v>0</v>
      </c>
      <c r="H31" s="32"/>
      <c r="I31" s="8"/>
      <c r="J31" s="8"/>
      <c r="M31" s="8"/>
      <c r="N31" s="21"/>
      <c r="O31" s="14"/>
      <c r="Q31" s="8"/>
      <c r="R31" s="8"/>
      <c r="U31" s="8"/>
      <c r="V31" s="21"/>
      <c r="W31" s="14"/>
      <c r="Y31" s="8"/>
      <c r="Z31" s="8"/>
      <c r="AC31" s="8"/>
      <c r="AD31" s="21"/>
      <c r="AE31" s="14"/>
      <c r="AG31" s="8"/>
      <c r="AH31" s="8"/>
      <c r="AK31" s="8"/>
      <c r="AL31" s="21"/>
      <c r="AM31" s="14"/>
      <c r="AO31" s="8"/>
      <c r="AP31" s="8"/>
      <c r="AS31" s="8"/>
      <c r="AT31" s="21"/>
      <c r="AU31" s="14"/>
      <c r="AW31" s="8"/>
      <c r="AX31" s="8"/>
      <c r="BA31" s="8"/>
      <c r="BB31" s="21"/>
      <c r="BC31" s="14"/>
      <c r="BE31" s="8"/>
      <c r="BF31" s="8"/>
      <c r="BI31" s="8"/>
      <c r="BJ31" s="21"/>
      <c r="BK31" s="14"/>
      <c r="BM31" s="8"/>
      <c r="BN31" s="8"/>
      <c r="BQ31" s="8"/>
      <c r="BR31" s="21"/>
      <c r="BS31" s="14"/>
      <c r="BU31" s="8"/>
      <c r="BV31" s="8"/>
      <c r="BY31" s="8"/>
      <c r="BZ31" s="21"/>
      <c r="CA31" s="14"/>
      <c r="CC31" s="8"/>
      <c r="CD31" s="8"/>
      <c r="CG31" s="8"/>
      <c r="CH31" s="21"/>
      <c r="CI31" s="14"/>
      <c r="CK31" s="8"/>
      <c r="CL31" s="8"/>
      <c r="CO31" s="8"/>
      <c r="CP31" s="21"/>
      <c r="CQ31" s="14"/>
      <c r="CS31" s="8"/>
      <c r="CT31" s="8"/>
      <c r="CW31" s="8"/>
      <c r="CX31" s="21"/>
      <c r="CY31" s="14"/>
      <c r="DA31" s="8"/>
      <c r="DB31" s="8"/>
      <c r="DE31" s="8"/>
      <c r="DF31" s="21"/>
      <c r="DG31" s="14"/>
      <c r="DI31" s="8"/>
      <c r="DJ31" s="8"/>
      <c r="DM31" s="8"/>
      <c r="DN31" s="21"/>
      <c r="DO31" s="14"/>
      <c r="DQ31" s="8"/>
      <c r="DR31" s="8"/>
      <c r="DU31" s="8"/>
      <c r="DV31" s="21"/>
      <c r="DW31" s="14"/>
      <c r="DY31" s="8"/>
      <c r="DZ31" s="8"/>
      <c r="EC31" s="8"/>
      <c r="ED31" s="21"/>
      <c r="EE31" s="14"/>
      <c r="EG31" s="8"/>
      <c r="EH31" s="8"/>
      <c r="EK31" s="8"/>
      <c r="EL31" s="21"/>
      <c r="EM31" s="14"/>
      <c r="EO31" s="8"/>
      <c r="EP31" s="8"/>
      <c r="ES31" s="8"/>
      <c r="ET31" s="21"/>
      <c r="EU31" s="14"/>
      <c r="EW31" s="8"/>
      <c r="EX31" s="8"/>
      <c r="FA31" s="8"/>
      <c r="FB31" s="21"/>
      <c r="FC31" s="14"/>
      <c r="FE31" s="8"/>
      <c r="FF31" s="8"/>
      <c r="FI31" s="8"/>
      <c r="FJ31" s="21"/>
      <c r="FK31" s="14"/>
      <c r="FM31" s="8"/>
      <c r="FN31" s="8"/>
      <c r="FQ31" s="8"/>
      <c r="FR31" s="21"/>
      <c r="FS31" s="14"/>
      <c r="FU31" s="8"/>
      <c r="FV31" s="8"/>
      <c r="FY31" s="8"/>
      <c r="FZ31" s="21"/>
      <c r="GA31" s="14"/>
      <c r="GC31" s="8"/>
      <c r="GD31" s="8"/>
      <c r="GG31" s="8"/>
      <c r="GH31" s="21"/>
      <c r="GI31" s="14"/>
      <c r="GK31" s="8"/>
      <c r="GL31" s="8"/>
      <c r="GO31" s="8"/>
      <c r="GP31" s="21"/>
      <c r="GQ31" s="14"/>
      <c r="GS31" s="8"/>
      <c r="GT31" s="8"/>
      <c r="GW31" s="8"/>
      <c r="GX31" s="21"/>
      <c r="GY31" s="14"/>
      <c r="HA31" s="8"/>
      <c r="HB31" s="8"/>
      <c r="HE31" s="8"/>
      <c r="HF31" s="21"/>
      <c r="HG31" s="14"/>
      <c r="HI31" s="8"/>
      <c r="HJ31" s="8"/>
      <c r="HM31" s="8"/>
      <c r="HN31" s="21"/>
      <c r="HO31" s="14"/>
      <c r="HQ31" s="8"/>
      <c r="HR31" s="8"/>
      <c r="HU31" s="8"/>
      <c r="HV31" s="21"/>
      <c r="HW31" s="14"/>
      <c r="HY31" s="8"/>
      <c r="HZ31" s="8"/>
      <c r="IC31" s="8"/>
      <c r="ID31" s="21"/>
      <c r="IE31" s="14"/>
      <c r="IG31" s="8"/>
      <c r="IH31" s="8"/>
      <c r="IK31" s="8"/>
      <c r="IL31" s="21"/>
      <c r="IM31" s="14"/>
      <c r="IO31" s="8"/>
      <c r="IP31" s="8"/>
      <c r="IS31" s="8"/>
      <c r="IT31" s="21"/>
      <c r="IU31" s="14"/>
    </row>
    <row r="32" spans="1:255" s="2" customFormat="1" ht="24" customHeight="1">
      <c r="A32" s="33"/>
      <c r="B32" s="22"/>
      <c r="C32" s="22"/>
      <c r="D32" s="22"/>
      <c r="E32" s="22"/>
      <c r="F32" s="23"/>
      <c r="G32" s="24"/>
      <c r="H32" s="32"/>
      <c r="I32" s="8"/>
      <c r="J32" s="8"/>
      <c r="M32" s="8"/>
      <c r="N32" s="21"/>
      <c r="O32" s="14"/>
      <c r="Q32" s="8"/>
      <c r="R32" s="8"/>
      <c r="U32" s="8"/>
      <c r="V32" s="21"/>
      <c r="W32" s="14"/>
      <c r="Y32" s="8"/>
      <c r="Z32" s="8"/>
      <c r="AC32" s="8"/>
      <c r="AD32" s="21"/>
      <c r="AE32" s="14"/>
      <c r="AG32" s="8"/>
      <c r="AH32" s="8"/>
      <c r="AK32" s="8"/>
      <c r="AL32" s="21"/>
      <c r="AM32" s="14"/>
      <c r="AO32" s="8"/>
      <c r="AP32" s="8"/>
      <c r="AS32" s="8"/>
      <c r="AT32" s="21"/>
      <c r="AU32" s="14"/>
      <c r="AW32" s="8"/>
      <c r="AX32" s="8"/>
      <c r="BA32" s="8"/>
      <c r="BB32" s="21"/>
      <c r="BC32" s="14"/>
      <c r="BE32" s="8"/>
      <c r="BF32" s="8"/>
      <c r="BI32" s="8"/>
      <c r="BJ32" s="21"/>
      <c r="BK32" s="14"/>
      <c r="BM32" s="8"/>
      <c r="BN32" s="8"/>
      <c r="BQ32" s="8"/>
      <c r="BR32" s="21"/>
      <c r="BS32" s="14"/>
      <c r="BU32" s="8"/>
      <c r="BV32" s="8"/>
      <c r="BY32" s="8"/>
      <c r="BZ32" s="21"/>
      <c r="CA32" s="14"/>
      <c r="CC32" s="8"/>
      <c r="CD32" s="8"/>
      <c r="CG32" s="8"/>
      <c r="CH32" s="21"/>
      <c r="CI32" s="14"/>
      <c r="CK32" s="8"/>
      <c r="CL32" s="8"/>
      <c r="CO32" s="8"/>
      <c r="CP32" s="21"/>
      <c r="CQ32" s="14"/>
      <c r="CS32" s="8"/>
      <c r="CT32" s="8"/>
      <c r="CW32" s="8"/>
      <c r="CX32" s="21"/>
      <c r="CY32" s="14"/>
      <c r="DA32" s="8"/>
      <c r="DB32" s="8"/>
      <c r="DE32" s="8"/>
      <c r="DF32" s="21"/>
      <c r="DG32" s="14"/>
      <c r="DI32" s="8"/>
      <c r="DJ32" s="8"/>
      <c r="DM32" s="8"/>
      <c r="DN32" s="21"/>
      <c r="DO32" s="14"/>
      <c r="DQ32" s="8"/>
      <c r="DR32" s="8"/>
      <c r="DU32" s="8"/>
      <c r="DV32" s="21"/>
      <c r="DW32" s="14"/>
      <c r="DY32" s="8"/>
      <c r="DZ32" s="8"/>
      <c r="EC32" s="8"/>
      <c r="ED32" s="21"/>
      <c r="EE32" s="14"/>
      <c r="EG32" s="8"/>
      <c r="EH32" s="8"/>
      <c r="EK32" s="8"/>
      <c r="EL32" s="21"/>
      <c r="EM32" s="14"/>
      <c r="EO32" s="8"/>
      <c r="EP32" s="8"/>
      <c r="ES32" s="8"/>
      <c r="ET32" s="21"/>
      <c r="EU32" s="14"/>
      <c r="EW32" s="8"/>
      <c r="EX32" s="8"/>
      <c r="FA32" s="8"/>
      <c r="FB32" s="21"/>
      <c r="FC32" s="14"/>
      <c r="FE32" s="8"/>
      <c r="FF32" s="8"/>
      <c r="FI32" s="8"/>
      <c r="FJ32" s="21"/>
      <c r="FK32" s="14"/>
      <c r="FM32" s="8"/>
      <c r="FN32" s="8"/>
      <c r="FQ32" s="8"/>
      <c r="FR32" s="21"/>
      <c r="FS32" s="14"/>
      <c r="FU32" s="8"/>
      <c r="FV32" s="8"/>
      <c r="FY32" s="8"/>
      <c r="FZ32" s="21"/>
      <c r="GA32" s="14"/>
      <c r="GC32" s="8"/>
      <c r="GD32" s="8"/>
      <c r="GG32" s="8"/>
      <c r="GH32" s="21"/>
      <c r="GI32" s="14"/>
      <c r="GK32" s="8"/>
      <c r="GL32" s="8"/>
      <c r="GO32" s="8"/>
      <c r="GP32" s="21"/>
      <c r="GQ32" s="14"/>
      <c r="GS32" s="8"/>
      <c r="GT32" s="8"/>
      <c r="GW32" s="8"/>
      <c r="GX32" s="21"/>
      <c r="GY32" s="14"/>
      <c r="HA32" s="8"/>
      <c r="HB32" s="8"/>
      <c r="HE32" s="8"/>
      <c r="HF32" s="21"/>
      <c r="HG32" s="14"/>
      <c r="HI32" s="8"/>
      <c r="HJ32" s="8"/>
      <c r="HM32" s="8"/>
      <c r="HN32" s="21"/>
      <c r="HO32" s="14"/>
      <c r="HQ32" s="8"/>
      <c r="HR32" s="8"/>
      <c r="HU32" s="8"/>
      <c r="HV32" s="21"/>
      <c r="HW32" s="14"/>
      <c r="HY32" s="8"/>
      <c r="HZ32" s="8"/>
      <c r="IC32" s="8"/>
      <c r="ID32" s="21"/>
      <c r="IE32" s="14"/>
      <c r="IG32" s="8"/>
      <c r="IH32" s="8"/>
      <c r="IK32" s="8"/>
      <c r="IL32" s="21"/>
      <c r="IM32" s="14"/>
      <c r="IO32" s="8"/>
      <c r="IP32" s="8"/>
      <c r="IS32" s="8"/>
      <c r="IT32" s="21"/>
      <c r="IU32" s="14"/>
    </row>
    <row r="33" spans="1:255" s="2" customFormat="1" ht="31.5" customHeight="1">
      <c r="A33" s="33"/>
      <c r="B33" s="22"/>
      <c r="C33" s="22"/>
      <c r="D33" s="22"/>
      <c r="E33" s="22"/>
      <c r="F33" s="23"/>
      <c r="G33" s="24"/>
      <c r="H33" s="32"/>
      <c r="I33" s="16"/>
      <c r="J33" s="17"/>
      <c r="K33" s="8"/>
      <c r="M33" s="8"/>
      <c r="N33" s="21"/>
      <c r="O33" s="14"/>
      <c r="Q33" s="8"/>
      <c r="R33" s="8"/>
      <c r="U33" s="8"/>
      <c r="V33" s="21"/>
      <c r="W33" s="14"/>
      <c r="Y33" s="8"/>
      <c r="Z33" s="8"/>
      <c r="AC33" s="8"/>
      <c r="AD33" s="21"/>
      <c r="AE33" s="14"/>
      <c r="AG33" s="8"/>
      <c r="AH33" s="8"/>
      <c r="AK33" s="8"/>
      <c r="AL33" s="21"/>
      <c r="AM33" s="14"/>
      <c r="AO33" s="8"/>
      <c r="AP33" s="8"/>
      <c r="AS33" s="8"/>
      <c r="AT33" s="21"/>
      <c r="AU33" s="14"/>
      <c r="AW33" s="8"/>
      <c r="AX33" s="8"/>
      <c r="BA33" s="8"/>
      <c r="BB33" s="21"/>
      <c r="BC33" s="14"/>
      <c r="BE33" s="8"/>
      <c r="BF33" s="8"/>
      <c r="BI33" s="8"/>
      <c r="BJ33" s="21"/>
      <c r="BK33" s="14"/>
      <c r="BM33" s="8"/>
      <c r="BN33" s="8"/>
      <c r="BQ33" s="8"/>
      <c r="BR33" s="21"/>
      <c r="BS33" s="14"/>
      <c r="BU33" s="8"/>
      <c r="BV33" s="8"/>
      <c r="BY33" s="8"/>
      <c r="BZ33" s="21"/>
      <c r="CA33" s="14"/>
      <c r="CC33" s="8"/>
      <c r="CD33" s="8"/>
      <c r="CG33" s="8"/>
      <c r="CH33" s="21"/>
      <c r="CI33" s="14"/>
      <c r="CK33" s="8"/>
      <c r="CL33" s="8"/>
      <c r="CO33" s="8"/>
      <c r="CP33" s="21"/>
      <c r="CQ33" s="14"/>
      <c r="CS33" s="8"/>
      <c r="CT33" s="8"/>
      <c r="CW33" s="8"/>
      <c r="CX33" s="21"/>
      <c r="CY33" s="14"/>
      <c r="DA33" s="8"/>
      <c r="DB33" s="8"/>
      <c r="DE33" s="8"/>
      <c r="DF33" s="21"/>
      <c r="DG33" s="14"/>
      <c r="DI33" s="8"/>
      <c r="DJ33" s="8"/>
      <c r="DM33" s="8"/>
      <c r="DN33" s="21"/>
      <c r="DO33" s="14"/>
      <c r="DQ33" s="8"/>
      <c r="DR33" s="8"/>
      <c r="DU33" s="8"/>
      <c r="DV33" s="21"/>
      <c r="DW33" s="14"/>
      <c r="DY33" s="8"/>
      <c r="DZ33" s="8"/>
      <c r="EC33" s="8"/>
      <c r="ED33" s="21"/>
      <c r="EE33" s="14"/>
      <c r="EG33" s="8"/>
      <c r="EH33" s="8"/>
      <c r="EK33" s="8"/>
      <c r="EL33" s="21"/>
      <c r="EM33" s="14"/>
      <c r="EO33" s="8"/>
      <c r="EP33" s="8"/>
      <c r="ES33" s="8"/>
      <c r="ET33" s="21"/>
      <c r="EU33" s="14"/>
      <c r="EW33" s="8"/>
      <c r="EX33" s="8"/>
      <c r="FA33" s="8"/>
      <c r="FB33" s="21"/>
      <c r="FC33" s="14"/>
      <c r="FE33" s="8"/>
      <c r="FF33" s="8"/>
      <c r="FI33" s="8"/>
      <c r="FJ33" s="21"/>
      <c r="FK33" s="14"/>
      <c r="FM33" s="8"/>
      <c r="FN33" s="8"/>
      <c r="FQ33" s="8"/>
      <c r="FR33" s="21"/>
      <c r="FS33" s="14"/>
      <c r="FU33" s="8"/>
      <c r="FV33" s="8"/>
      <c r="FY33" s="8"/>
      <c r="FZ33" s="21"/>
      <c r="GA33" s="14"/>
      <c r="GC33" s="8"/>
      <c r="GD33" s="8"/>
      <c r="GG33" s="8"/>
      <c r="GH33" s="21"/>
      <c r="GI33" s="14"/>
      <c r="GK33" s="8"/>
      <c r="GL33" s="8"/>
      <c r="GO33" s="8"/>
      <c r="GP33" s="21"/>
      <c r="GQ33" s="14"/>
      <c r="GS33" s="8"/>
      <c r="GT33" s="8"/>
      <c r="GW33" s="8"/>
      <c r="GX33" s="21"/>
      <c r="GY33" s="14"/>
      <c r="HA33" s="8"/>
      <c r="HB33" s="8"/>
      <c r="HE33" s="8"/>
      <c r="HF33" s="21"/>
      <c r="HG33" s="14"/>
      <c r="HI33" s="8"/>
      <c r="HJ33" s="8"/>
      <c r="HM33" s="8"/>
      <c r="HN33" s="21"/>
      <c r="HO33" s="14"/>
      <c r="HQ33" s="8"/>
      <c r="HR33" s="8"/>
      <c r="HU33" s="8"/>
      <c r="HV33" s="21"/>
      <c r="HW33" s="14"/>
      <c r="HY33" s="8"/>
      <c r="HZ33" s="8"/>
      <c r="IC33" s="8"/>
      <c r="ID33" s="21"/>
      <c r="IE33" s="14"/>
      <c r="IG33" s="8"/>
      <c r="IH33" s="8"/>
      <c r="IK33" s="8"/>
      <c r="IL33" s="21"/>
      <c r="IM33" s="14"/>
      <c r="IO33" s="8"/>
      <c r="IP33" s="8"/>
      <c r="IS33" s="8"/>
      <c r="IT33" s="21"/>
      <c r="IU33" s="14"/>
    </row>
    <row r="34" spans="1:255" s="2" customFormat="1" ht="42" customHeight="1">
      <c r="A34" s="74" t="s">
        <v>21</v>
      </c>
      <c r="B34" s="75"/>
      <c r="C34" s="29"/>
      <c r="D34" s="29"/>
      <c r="E34" s="29"/>
      <c r="F34" s="29"/>
      <c r="G34" s="31">
        <f>SUM(G30:G33)</f>
        <v>0</v>
      </c>
      <c r="H34" s="46"/>
      <c r="I34" s="8"/>
      <c r="J34" s="8"/>
      <c r="K34" s="14"/>
      <c r="M34" s="8"/>
      <c r="N34" s="21"/>
      <c r="O34" s="14"/>
      <c r="Q34" s="8"/>
      <c r="R34" s="8"/>
      <c r="U34" s="8"/>
      <c r="V34" s="21"/>
      <c r="W34" s="14"/>
      <c r="Y34" s="8"/>
      <c r="Z34" s="8"/>
      <c r="AC34" s="8"/>
      <c r="AD34" s="21"/>
      <c r="AE34" s="14"/>
      <c r="AG34" s="8"/>
      <c r="AH34" s="8"/>
      <c r="AK34" s="8"/>
      <c r="AL34" s="21"/>
      <c r="AM34" s="14"/>
      <c r="AO34" s="8"/>
      <c r="AP34" s="8"/>
      <c r="AS34" s="8"/>
      <c r="AT34" s="21"/>
      <c r="AU34" s="14"/>
      <c r="AW34" s="8"/>
      <c r="AX34" s="8"/>
      <c r="BA34" s="8"/>
      <c r="BB34" s="21"/>
      <c r="BC34" s="14"/>
      <c r="BE34" s="8"/>
      <c r="BF34" s="8"/>
      <c r="BI34" s="8"/>
      <c r="BJ34" s="21"/>
      <c r="BK34" s="14"/>
      <c r="BM34" s="8"/>
      <c r="BN34" s="8"/>
      <c r="BQ34" s="8"/>
      <c r="BR34" s="21"/>
      <c r="BS34" s="14"/>
      <c r="BU34" s="8"/>
      <c r="BV34" s="8"/>
      <c r="BY34" s="8"/>
      <c r="BZ34" s="21"/>
      <c r="CA34" s="14"/>
      <c r="CC34" s="8"/>
      <c r="CD34" s="8"/>
      <c r="CG34" s="8"/>
      <c r="CH34" s="21"/>
      <c r="CI34" s="14"/>
      <c r="CK34" s="8"/>
      <c r="CL34" s="8"/>
      <c r="CO34" s="8"/>
      <c r="CP34" s="21"/>
      <c r="CQ34" s="14"/>
      <c r="CS34" s="8"/>
      <c r="CT34" s="8"/>
      <c r="CW34" s="8"/>
      <c r="CX34" s="21"/>
      <c r="CY34" s="14"/>
      <c r="DA34" s="8"/>
      <c r="DB34" s="8"/>
      <c r="DE34" s="8"/>
      <c r="DF34" s="21"/>
      <c r="DG34" s="14"/>
      <c r="DI34" s="8"/>
      <c r="DJ34" s="8"/>
      <c r="DM34" s="8"/>
      <c r="DN34" s="21"/>
      <c r="DO34" s="14"/>
      <c r="DQ34" s="8"/>
      <c r="DR34" s="8"/>
      <c r="DU34" s="8"/>
      <c r="DV34" s="21"/>
      <c r="DW34" s="14"/>
      <c r="DY34" s="8"/>
      <c r="DZ34" s="8"/>
      <c r="EC34" s="8"/>
      <c r="ED34" s="21"/>
      <c r="EE34" s="14"/>
      <c r="EG34" s="8"/>
      <c r="EH34" s="8"/>
      <c r="EK34" s="8"/>
      <c r="EL34" s="21"/>
      <c r="EM34" s="14"/>
      <c r="EO34" s="8"/>
      <c r="EP34" s="8"/>
      <c r="ES34" s="8"/>
      <c r="ET34" s="21"/>
      <c r="EU34" s="14"/>
      <c r="EW34" s="8"/>
      <c r="EX34" s="8"/>
      <c r="FA34" s="8"/>
      <c r="FB34" s="21"/>
      <c r="FC34" s="14"/>
      <c r="FE34" s="8"/>
      <c r="FF34" s="8"/>
      <c r="FI34" s="8"/>
      <c r="FJ34" s="21"/>
      <c r="FK34" s="14"/>
      <c r="FM34" s="8"/>
      <c r="FN34" s="8"/>
      <c r="FQ34" s="8"/>
      <c r="FR34" s="21"/>
      <c r="FS34" s="14"/>
      <c r="FU34" s="8"/>
      <c r="FV34" s="8"/>
      <c r="FY34" s="8"/>
      <c r="FZ34" s="21"/>
      <c r="GA34" s="14"/>
      <c r="GC34" s="8"/>
      <c r="GD34" s="8"/>
      <c r="GG34" s="8"/>
      <c r="GH34" s="21"/>
      <c r="GI34" s="14"/>
      <c r="GK34" s="8"/>
      <c r="GL34" s="8"/>
      <c r="GO34" s="8"/>
      <c r="GP34" s="21"/>
      <c r="GQ34" s="14"/>
      <c r="GS34" s="8"/>
      <c r="GT34" s="8"/>
      <c r="GW34" s="8"/>
      <c r="GX34" s="21"/>
      <c r="GY34" s="14"/>
      <c r="HA34" s="8"/>
      <c r="HB34" s="8"/>
      <c r="HE34" s="8"/>
      <c r="HF34" s="21"/>
      <c r="HG34" s="14"/>
      <c r="HI34" s="8"/>
      <c r="HJ34" s="8"/>
      <c r="HM34" s="8"/>
      <c r="HN34" s="21"/>
      <c r="HO34" s="14"/>
      <c r="HQ34" s="8"/>
      <c r="HR34" s="8"/>
      <c r="HU34" s="8"/>
      <c r="HV34" s="21"/>
      <c r="HW34" s="14"/>
      <c r="HY34" s="8"/>
      <c r="HZ34" s="8"/>
      <c r="IC34" s="8"/>
      <c r="ID34" s="21"/>
      <c r="IE34" s="14"/>
      <c r="IG34" s="8"/>
      <c r="IH34" s="8"/>
      <c r="IK34" s="8"/>
      <c r="IL34" s="21"/>
      <c r="IM34" s="14"/>
      <c r="IO34" s="8"/>
      <c r="IP34" s="8"/>
      <c r="IS34" s="8"/>
      <c r="IT34" s="21"/>
      <c r="IU34" s="14"/>
    </row>
    <row r="35" spans="1:255" s="2" customFormat="1" ht="16.5" customHeight="1">
      <c r="A35" s="66" t="s">
        <v>24</v>
      </c>
      <c r="B35" s="67"/>
      <c r="C35" s="67"/>
      <c r="D35" s="67"/>
      <c r="E35" s="67"/>
      <c r="F35" s="67"/>
      <c r="G35" s="67"/>
      <c r="H35" s="68"/>
      <c r="I35" s="8"/>
      <c r="J35" s="8"/>
      <c r="M35" s="8"/>
      <c r="N35" s="21"/>
      <c r="O35" s="14"/>
      <c r="Q35" s="8"/>
      <c r="R35" s="8"/>
      <c r="U35" s="8"/>
      <c r="V35" s="21"/>
      <c r="W35" s="14"/>
      <c r="Y35" s="8"/>
      <c r="Z35" s="8"/>
      <c r="AC35" s="8"/>
      <c r="AD35" s="21"/>
      <c r="AE35" s="14"/>
      <c r="AG35" s="8"/>
      <c r="AH35" s="8"/>
      <c r="AK35" s="8"/>
      <c r="AL35" s="21"/>
      <c r="AM35" s="14"/>
      <c r="AO35" s="8"/>
      <c r="AP35" s="8"/>
      <c r="AS35" s="8"/>
      <c r="AT35" s="21"/>
      <c r="AU35" s="14"/>
      <c r="AW35" s="8"/>
      <c r="AX35" s="8"/>
      <c r="BA35" s="8"/>
      <c r="BB35" s="21"/>
      <c r="BC35" s="14"/>
      <c r="BE35" s="8"/>
      <c r="BF35" s="8"/>
      <c r="BI35" s="8"/>
      <c r="BJ35" s="21"/>
      <c r="BK35" s="14"/>
      <c r="BM35" s="8"/>
      <c r="BN35" s="8"/>
      <c r="BQ35" s="8"/>
      <c r="BR35" s="21"/>
      <c r="BS35" s="14"/>
      <c r="BU35" s="8"/>
      <c r="BV35" s="8"/>
      <c r="BY35" s="8"/>
      <c r="BZ35" s="21"/>
      <c r="CA35" s="14"/>
      <c r="CC35" s="8"/>
      <c r="CD35" s="8"/>
      <c r="CG35" s="8"/>
      <c r="CH35" s="21"/>
      <c r="CI35" s="14"/>
      <c r="CK35" s="8"/>
      <c r="CL35" s="8"/>
      <c r="CO35" s="8"/>
      <c r="CP35" s="21"/>
      <c r="CQ35" s="14"/>
      <c r="CS35" s="8"/>
      <c r="CT35" s="8"/>
      <c r="CW35" s="8"/>
      <c r="CX35" s="21"/>
      <c r="CY35" s="14"/>
      <c r="DA35" s="8"/>
      <c r="DB35" s="8"/>
      <c r="DE35" s="8"/>
      <c r="DF35" s="21"/>
      <c r="DG35" s="14"/>
      <c r="DI35" s="8"/>
      <c r="DJ35" s="8"/>
      <c r="DM35" s="8"/>
      <c r="DN35" s="21"/>
      <c r="DO35" s="14"/>
      <c r="DQ35" s="8"/>
      <c r="DR35" s="8"/>
      <c r="DU35" s="8"/>
      <c r="DV35" s="21"/>
      <c r="DW35" s="14"/>
      <c r="DY35" s="8"/>
      <c r="DZ35" s="8"/>
      <c r="EC35" s="8"/>
      <c r="ED35" s="21"/>
      <c r="EE35" s="14"/>
      <c r="EG35" s="8"/>
      <c r="EH35" s="8"/>
      <c r="EK35" s="8"/>
      <c r="EL35" s="21"/>
      <c r="EM35" s="14"/>
      <c r="EO35" s="8"/>
      <c r="EP35" s="8"/>
      <c r="ES35" s="8"/>
      <c r="ET35" s="21"/>
      <c r="EU35" s="14"/>
      <c r="EW35" s="8"/>
      <c r="EX35" s="8"/>
      <c r="FA35" s="8"/>
      <c r="FB35" s="21"/>
      <c r="FC35" s="14"/>
      <c r="FE35" s="8"/>
      <c r="FF35" s="8"/>
      <c r="FI35" s="8"/>
      <c r="FJ35" s="21"/>
      <c r="FK35" s="14"/>
      <c r="FM35" s="8"/>
      <c r="FN35" s="8"/>
      <c r="FQ35" s="8"/>
      <c r="FR35" s="21"/>
      <c r="FS35" s="14"/>
      <c r="FU35" s="8"/>
      <c r="FV35" s="8"/>
      <c r="FY35" s="8"/>
      <c r="FZ35" s="21"/>
      <c r="GA35" s="14"/>
      <c r="GC35" s="8"/>
      <c r="GD35" s="8"/>
      <c r="GG35" s="8"/>
      <c r="GH35" s="21"/>
      <c r="GI35" s="14"/>
      <c r="GK35" s="8"/>
      <c r="GL35" s="8"/>
      <c r="GO35" s="8"/>
      <c r="GP35" s="21"/>
      <c r="GQ35" s="14"/>
      <c r="GS35" s="8"/>
      <c r="GT35" s="8"/>
      <c r="GW35" s="8"/>
      <c r="GX35" s="21"/>
      <c r="GY35" s="14"/>
      <c r="HA35" s="8"/>
      <c r="HB35" s="8"/>
      <c r="HE35" s="8"/>
      <c r="HF35" s="21"/>
      <c r="HG35" s="14"/>
      <c r="HI35" s="8"/>
      <c r="HJ35" s="8"/>
      <c r="HM35" s="8"/>
      <c r="HN35" s="21"/>
      <c r="HO35" s="14"/>
      <c r="HQ35" s="8"/>
      <c r="HR35" s="8"/>
      <c r="HU35" s="8"/>
      <c r="HV35" s="21"/>
      <c r="HW35" s="14"/>
      <c r="HY35" s="8"/>
      <c r="HZ35" s="8"/>
      <c r="IC35" s="8"/>
      <c r="ID35" s="21"/>
      <c r="IE35" s="14"/>
      <c r="IG35" s="8"/>
      <c r="IH35" s="8"/>
      <c r="IK35" s="8"/>
      <c r="IL35" s="21"/>
      <c r="IM35" s="14"/>
      <c r="IO35" s="8"/>
      <c r="IP35" s="8"/>
      <c r="IS35" s="8"/>
      <c r="IT35" s="21"/>
      <c r="IU35" s="14"/>
    </row>
    <row r="36" spans="1:255" s="2" customFormat="1" ht="16.5" customHeight="1">
      <c r="A36" s="69" t="s">
        <v>25</v>
      </c>
      <c r="B36" s="70"/>
      <c r="C36" s="70"/>
      <c r="D36" s="70"/>
      <c r="E36" s="70"/>
      <c r="F36" s="70"/>
      <c r="G36" s="70"/>
      <c r="H36" s="71"/>
      <c r="I36" s="8"/>
      <c r="J36" s="8"/>
      <c r="M36" s="8"/>
      <c r="N36" s="21"/>
      <c r="O36" s="14"/>
      <c r="Q36" s="8"/>
      <c r="R36" s="8"/>
      <c r="U36" s="8"/>
      <c r="V36" s="21"/>
      <c r="W36" s="14"/>
      <c r="Y36" s="8"/>
      <c r="Z36" s="8"/>
      <c r="AC36" s="8"/>
      <c r="AD36" s="21"/>
      <c r="AE36" s="14"/>
      <c r="AG36" s="8"/>
      <c r="AH36" s="8"/>
      <c r="AK36" s="8"/>
      <c r="AL36" s="21"/>
      <c r="AM36" s="14"/>
      <c r="AO36" s="8"/>
      <c r="AP36" s="8"/>
      <c r="AS36" s="8"/>
      <c r="AT36" s="21"/>
      <c r="AU36" s="14"/>
      <c r="AW36" s="8"/>
      <c r="AX36" s="8"/>
      <c r="BA36" s="8"/>
      <c r="BB36" s="21"/>
      <c r="BC36" s="14"/>
      <c r="BE36" s="8"/>
      <c r="BF36" s="8"/>
      <c r="BI36" s="8"/>
      <c r="BJ36" s="21"/>
      <c r="BK36" s="14"/>
      <c r="BM36" s="8"/>
      <c r="BN36" s="8"/>
      <c r="BQ36" s="8"/>
      <c r="BR36" s="21"/>
      <c r="BS36" s="14"/>
      <c r="BU36" s="8"/>
      <c r="BV36" s="8"/>
      <c r="BY36" s="8"/>
      <c r="BZ36" s="21"/>
      <c r="CA36" s="14"/>
      <c r="CC36" s="8"/>
      <c r="CD36" s="8"/>
      <c r="CG36" s="8"/>
      <c r="CH36" s="21"/>
      <c r="CI36" s="14"/>
      <c r="CK36" s="8"/>
      <c r="CL36" s="8"/>
      <c r="CO36" s="8"/>
      <c r="CP36" s="21"/>
      <c r="CQ36" s="14"/>
      <c r="CS36" s="8"/>
      <c r="CT36" s="8"/>
      <c r="CW36" s="8"/>
      <c r="CX36" s="21"/>
      <c r="CY36" s="14"/>
      <c r="DA36" s="8"/>
      <c r="DB36" s="8"/>
      <c r="DE36" s="8"/>
      <c r="DF36" s="21"/>
      <c r="DG36" s="14"/>
      <c r="DI36" s="8"/>
      <c r="DJ36" s="8"/>
      <c r="DM36" s="8"/>
      <c r="DN36" s="21"/>
      <c r="DO36" s="14"/>
      <c r="DQ36" s="8"/>
      <c r="DR36" s="8"/>
      <c r="DU36" s="8"/>
      <c r="DV36" s="21"/>
      <c r="DW36" s="14"/>
      <c r="DY36" s="8"/>
      <c r="DZ36" s="8"/>
      <c r="EC36" s="8"/>
      <c r="ED36" s="21"/>
      <c r="EE36" s="14"/>
      <c r="EG36" s="8"/>
      <c r="EH36" s="8"/>
      <c r="EK36" s="8"/>
      <c r="EL36" s="21"/>
      <c r="EM36" s="14"/>
      <c r="EO36" s="8"/>
      <c r="EP36" s="8"/>
      <c r="ES36" s="8"/>
      <c r="ET36" s="21"/>
      <c r="EU36" s="14"/>
      <c r="EW36" s="8"/>
      <c r="EX36" s="8"/>
      <c r="FA36" s="8"/>
      <c r="FB36" s="21"/>
      <c r="FC36" s="14"/>
      <c r="FE36" s="8"/>
      <c r="FF36" s="8"/>
      <c r="FI36" s="8"/>
      <c r="FJ36" s="21"/>
      <c r="FK36" s="14"/>
      <c r="FM36" s="8"/>
      <c r="FN36" s="8"/>
      <c r="FQ36" s="8"/>
      <c r="FR36" s="21"/>
      <c r="FS36" s="14"/>
      <c r="FU36" s="8"/>
      <c r="FV36" s="8"/>
      <c r="FY36" s="8"/>
      <c r="FZ36" s="21"/>
      <c r="GA36" s="14"/>
      <c r="GC36" s="8"/>
      <c r="GD36" s="8"/>
      <c r="GG36" s="8"/>
      <c r="GH36" s="21"/>
      <c r="GI36" s="14"/>
      <c r="GK36" s="8"/>
      <c r="GL36" s="8"/>
      <c r="GO36" s="8"/>
      <c r="GP36" s="21"/>
      <c r="GQ36" s="14"/>
      <c r="GS36" s="8"/>
      <c r="GT36" s="8"/>
      <c r="GW36" s="8"/>
      <c r="GX36" s="21"/>
      <c r="GY36" s="14"/>
      <c r="HA36" s="8"/>
      <c r="HB36" s="8"/>
      <c r="HE36" s="8"/>
      <c r="HF36" s="21"/>
      <c r="HG36" s="14"/>
      <c r="HI36" s="8"/>
      <c r="HJ36" s="8"/>
      <c r="HM36" s="8"/>
      <c r="HN36" s="21"/>
      <c r="HO36" s="14"/>
      <c r="HQ36" s="8"/>
      <c r="HR36" s="8"/>
      <c r="HU36" s="8"/>
      <c r="HV36" s="21"/>
      <c r="HW36" s="14"/>
      <c r="HY36" s="8"/>
      <c r="HZ36" s="8"/>
      <c r="IC36" s="8"/>
      <c r="ID36" s="21"/>
      <c r="IE36" s="14"/>
      <c r="IG36" s="8"/>
      <c r="IH36" s="8"/>
      <c r="IK36" s="8"/>
      <c r="IL36" s="21"/>
      <c r="IM36" s="14"/>
      <c r="IO36" s="8"/>
      <c r="IP36" s="8"/>
      <c r="IS36" s="8"/>
      <c r="IT36" s="21"/>
      <c r="IU36" s="14"/>
    </row>
    <row r="37" spans="1:255" s="2" customFormat="1" ht="42.75" customHeight="1" thickBot="1">
      <c r="A37" s="76" t="s">
        <v>33</v>
      </c>
      <c r="B37" s="77"/>
      <c r="C37" s="77"/>
      <c r="D37" s="77"/>
      <c r="E37" s="77"/>
      <c r="F37" s="77"/>
      <c r="G37" s="77"/>
      <c r="H37" s="78"/>
      <c r="I37" s="16"/>
      <c r="J37" s="17"/>
      <c r="K37" s="8"/>
      <c r="M37" s="8"/>
      <c r="N37" s="21"/>
      <c r="O37" s="14"/>
      <c r="Q37" s="8"/>
      <c r="R37" s="8"/>
      <c r="U37" s="8"/>
      <c r="V37" s="21"/>
      <c r="W37" s="14"/>
      <c r="Y37" s="8"/>
      <c r="Z37" s="8"/>
      <c r="AC37" s="8"/>
      <c r="AD37" s="21"/>
      <c r="AE37" s="14"/>
      <c r="AG37" s="8"/>
      <c r="AH37" s="8"/>
      <c r="AK37" s="8"/>
      <c r="AL37" s="21"/>
      <c r="AM37" s="14"/>
      <c r="AO37" s="8"/>
      <c r="AP37" s="8"/>
      <c r="AS37" s="8"/>
      <c r="AT37" s="21"/>
      <c r="AU37" s="14"/>
      <c r="AW37" s="8"/>
      <c r="AX37" s="8"/>
      <c r="BA37" s="8"/>
      <c r="BB37" s="21"/>
      <c r="BC37" s="14"/>
      <c r="BE37" s="8"/>
      <c r="BF37" s="8"/>
      <c r="BI37" s="8"/>
      <c r="BJ37" s="21"/>
      <c r="BK37" s="14"/>
      <c r="BM37" s="8"/>
      <c r="BN37" s="8"/>
      <c r="BQ37" s="8"/>
      <c r="BR37" s="21"/>
      <c r="BS37" s="14"/>
      <c r="BU37" s="8"/>
      <c r="BV37" s="8"/>
      <c r="BY37" s="8"/>
      <c r="BZ37" s="21"/>
      <c r="CA37" s="14"/>
      <c r="CC37" s="8"/>
      <c r="CD37" s="8"/>
      <c r="CG37" s="8"/>
      <c r="CH37" s="21"/>
      <c r="CI37" s="14"/>
      <c r="CK37" s="8"/>
      <c r="CL37" s="8"/>
      <c r="CO37" s="8"/>
      <c r="CP37" s="21"/>
      <c r="CQ37" s="14"/>
      <c r="CS37" s="8"/>
      <c r="CT37" s="8"/>
      <c r="CW37" s="8"/>
      <c r="CX37" s="21"/>
      <c r="CY37" s="14"/>
      <c r="DA37" s="8"/>
      <c r="DB37" s="8"/>
      <c r="DE37" s="8"/>
      <c r="DF37" s="21"/>
      <c r="DG37" s="14"/>
      <c r="DI37" s="8"/>
      <c r="DJ37" s="8"/>
      <c r="DM37" s="8"/>
      <c r="DN37" s="21"/>
      <c r="DO37" s="14"/>
      <c r="DQ37" s="8"/>
      <c r="DR37" s="8"/>
      <c r="DU37" s="8"/>
      <c r="DV37" s="21"/>
      <c r="DW37" s="14"/>
      <c r="DY37" s="8"/>
      <c r="DZ37" s="8"/>
      <c r="EC37" s="8"/>
      <c r="ED37" s="21"/>
      <c r="EE37" s="14"/>
      <c r="EG37" s="8"/>
      <c r="EH37" s="8"/>
      <c r="EK37" s="8"/>
      <c r="EL37" s="21"/>
      <c r="EM37" s="14"/>
      <c r="EO37" s="8"/>
      <c r="EP37" s="8"/>
      <c r="ES37" s="8"/>
      <c r="ET37" s="21"/>
      <c r="EU37" s="14"/>
      <c r="EW37" s="8"/>
      <c r="EX37" s="8"/>
      <c r="FA37" s="8"/>
      <c r="FB37" s="21"/>
      <c r="FC37" s="14"/>
      <c r="FE37" s="8"/>
      <c r="FF37" s="8"/>
      <c r="FI37" s="8"/>
      <c r="FJ37" s="21"/>
      <c r="FK37" s="14"/>
      <c r="FM37" s="8"/>
      <c r="FN37" s="8"/>
      <c r="FQ37" s="8"/>
      <c r="FR37" s="21"/>
      <c r="FS37" s="14"/>
      <c r="FU37" s="8"/>
      <c r="FV37" s="8"/>
      <c r="FY37" s="8"/>
      <c r="FZ37" s="21"/>
      <c r="GA37" s="14"/>
      <c r="GC37" s="8"/>
      <c r="GD37" s="8"/>
      <c r="GG37" s="8"/>
      <c r="GH37" s="21"/>
      <c r="GI37" s="14"/>
      <c r="GK37" s="8"/>
      <c r="GL37" s="8"/>
      <c r="GO37" s="8"/>
      <c r="GP37" s="21"/>
      <c r="GQ37" s="14"/>
      <c r="GS37" s="8"/>
      <c r="GT37" s="8"/>
      <c r="GW37" s="8"/>
      <c r="GX37" s="21"/>
      <c r="GY37" s="14"/>
      <c r="HA37" s="8"/>
      <c r="HB37" s="8"/>
      <c r="HE37" s="8"/>
      <c r="HF37" s="21"/>
      <c r="HG37" s="14"/>
      <c r="HI37" s="8"/>
      <c r="HJ37" s="8"/>
      <c r="HM37" s="8"/>
      <c r="HN37" s="21"/>
      <c r="HO37" s="14"/>
      <c r="HQ37" s="8"/>
      <c r="HR37" s="8"/>
      <c r="HU37" s="8"/>
      <c r="HV37" s="21"/>
      <c r="HW37" s="14"/>
      <c r="HY37" s="8"/>
      <c r="HZ37" s="8"/>
      <c r="IC37" s="8"/>
      <c r="ID37" s="21"/>
      <c r="IE37" s="14"/>
      <c r="IG37" s="8"/>
      <c r="IH37" s="8"/>
      <c r="IK37" s="8"/>
      <c r="IL37" s="21"/>
      <c r="IM37" s="14"/>
      <c r="IO37" s="8"/>
      <c r="IP37" s="8"/>
      <c r="IS37" s="8"/>
      <c r="IT37" s="21"/>
      <c r="IU37" s="14"/>
    </row>
    <row r="38" spans="1:255" s="2" customFormat="1" ht="19.5" customHeight="1">
      <c r="A38" s="7"/>
      <c r="B38" s="7"/>
      <c r="C38" s="7"/>
      <c r="D38" s="7"/>
      <c r="E38" s="7"/>
      <c r="F38" s="3"/>
      <c r="G38"/>
      <c r="H38"/>
      <c r="I38" s="8"/>
      <c r="J38" s="8"/>
      <c r="M38" s="8"/>
      <c r="N38" s="21"/>
      <c r="O38" s="14"/>
      <c r="Q38" s="8"/>
      <c r="R38" s="8"/>
      <c r="U38" s="8"/>
      <c r="V38" s="21"/>
      <c r="W38" s="14"/>
      <c r="Y38" s="8"/>
      <c r="Z38" s="8"/>
      <c r="AC38" s="8"/>
      <c r="AD38" s="21"/>
      <c r="AE38" s="14"/>
      <c r="AG38" s="8"/>
      <c r="AH38" s="8"/>
      <c r="AK38" s="8"/>
      <c r="AL38" s="21"/>
      <c r="AM38" s="14"/>
      <c r="AO38" s="8"/>
      <c r="AP38" s="8"/>
      <c r="AS38" s="8"/>
      <c r="AT38" s="21"/>
      <c r="AU38" s="14"/>
      <c r="AW38" s="8"/>
      <c r="AX38" s="8"/>
      <c r="BA38" s="8"/>
      <c r="BB38" s="21"/>
      <c r="BC38" s="14"/>
      <c r="BE38" s="8"/>
      <c r="BF38" s="8"/>
      <c r="BI38" s="8"/>
      <c r="BJ38" s="21"/>
      <c r="BK38" s="14"/>
      <c r="BM38" s="8"/>
      <c r="BN38" s="8"/>
      <c r="BQ38" s="8"/>
      <c r="BR38" s="21"/>
      <c r="BS38" s="14"/>
      <c r="BU38" s="8"/>
      <c r="BV38" s="8"/>
      <c r="BY38" s="8"/>
      <c r="BZ38" s="21"/>
      <c r="CA38" s="14"/>
      <c r="CC38" s="8"/>
      <c r="CD38" s="8"/>
      <c r="CG38" s="8"/>
      <c r="CH38" s="21"/>
      <c r="CI38" s="14"/>
      <c r="CK38" s="8"/>
      <c r="CL38" s="8"/>
      <c r="CO38" s="8"/>
      <c r="CP38" s="21"/>
      <c r="CQ38" s="14"/>
      <c r="CS38" s="8"/>
      <c r="CT38" s="8"/>
      <c r="CW38" s="8"/>
      <c r="CX38" s="21"/>
      <c r="CY38" s="14"/>
      <c r="DA38" s="8"/>
      <c r="DB38" s="8"/>
      <c r="DE38" s="8"/>
      <c r="DF38" s="21"/>
      <c r="DG38" s="14"/>
      <c r="DI38" s="8"/>
      <c r="DJ38" s="8"/>
      <c r="DM38" s="8"/>
      <c r="DN38" s="21"/>
      <c r="DO38" s="14"/>
      <c r="DQ38" s="8"/>
      <c r="DR38" s="8"/>
      <c r="DU38" s="8"/>
      <c r="DV38" s="21"/>
      <c r="DW38" s="14"/>
      <c r="DY38" s="8"/>
      <c r="DZ38" s="8"/>
      <c r="EC38" s="8"/>
      <c r="ED38" s="21"/>
      <c r="EE38" s="14"/>
      <c r="EG38" s="8"/>
      <c r="EH38" s="8"/>
      <c r="EK38" s="8"/>
      <c r="EL38" s="21"/>
      <c r="EM38" s="14"/>
      <c r="EO38" s="8"/>
      <c r="EP38" s="8"/>
      <c r="ES38" s="8"/>
      <c r="ET38" s="21"/>
      <c r="EU38" s="14"/>
      <c r="EW38" s="8"/>
      <c r="EX38" s="8"/>
      <c r="FA38" s="8"/>
      <c r="FB38" s="21"/>
      <c r="FC38" s="14"/>
      <c r="FE38" s="8"/>
      <c r="FF38" s="8"/>
      <c r="FI38" s="8"/>
      <c r="FJ38" s="21"/>
      <c r="FK38" s="14"/>
      <c r="FM38" s="8"/>
      <c r="FN38" s="8"/>
      <c r="FQ38" s="8"/>
      <c r="FR38" s="21"/>
      <c r="FS38" s="14"/>
      <c r="FU38" s="8"/>
      <c r="FV38" s="8"/>
      <c r="FY38" s="8"/>
      <c r="FZ38" s="21"/>
      <c r="GA38" s="14"/>
      <c r="GC38" s="8"/>
      <c r="GD38" s="8"/>
      <c r="GG38" s="8"/>
      <c r="GH38" s="21"/>
      <c r="GI38" s="14"/>
      <c r="GK38" s="8"/>
      <c r="GL38" s="8"/>
      <c r="GO38" s="8"/>
      <c r="GP38" s="21"/>
      <c r="GQ38" s="14"/>
      <c r="GS38" s="8"/>
      <c r="GT38" s="8"/>
      <c r="GW38" s="8"/>
      <c r="GX38" s="21"/>
      <c r="GY38" s="14"/>
      <c r="HA38" s="8"/>
      <c r="HB38" s="8"/>
      <c r="HE38" s="8"/>
      <c r="HF38" s="21"/>
      <c r="HG38" s="14"/>
      <c r="HI38" s="8"/>
      <c r="HJ38" s="8"/>
      <c r="HM38" s="8"/>
      <c r="HN38" s="21"/>
      <c r="HO38" s="14"/>
      <c r="HQ38" s="8"/>
      <c r="HR38" s="8"/>
      <c r="HU38" s="8"/>
      <c r="HV38" s="21"/>
      <c r="HW38" s="14"/>
      <c r="HY38" s="8"/>
      <c r="HZ38" s="8"/>
      <c r="IC38" s="8"/>
      <c r="ID38" s="21"/>
      <c r="IE38" s="14"/>
      <c r="IG38" s="8"/>
      <c r="IH38" s="8"/>
      <c r="IK38" s="8"/>
      <c r="IL38" s="21"/>
      <c r="IM38" s="14"/>
      <c r="IO38" s="8"/>
      <c r="IP38" s="8"/>
      <c r="IS38" s="8"/>
      <c r="IT38" s="21"/>
      <c r="IU38" s="14"/>
    </row>
    <row r="39" spans="1:255" s="2" customFormat="1" ht="34.5" customHeight="1">
      <c r="A39" s="7"/>
      <c r="B39" s="7"/>
      <c r="C39" s="7"/>
      <c r="D39" s="7"/>
      <c r="E39" s="7"/>
      <c r="F39" s="3"/>
      <c r="G39"/>
      <c r="H39"/>
      <c r="I39" s="16"/>
      <c r="J39" s="17"/>
      <c r="K39" s="8"/>
      <c r="M39" s="8"/>
      <c r="N39" s="21"/>
      <c r="O39" s="14"/>
      <c r="Q39" s="8"/>
      <c r="R39" s="8"/>
      <c r="U39" s="8"/>
      <c r="V39" s="21"/>
      <c r="W39" s="14"/>
      <c r="Y39" s="8"/>
      <c r="Z39" s="8"/>
      <c r="AC39" s="8"/>
      <c r="AD39" s="21"/>
      <c r="AE39" s="14"/>
      <c r="AG39" s="8"/>
      <c r="AH39" s="8"/>
      <c r="AK39" s="8"/>
      <c r="AL39" s="21"/>
      <c r="AM39" s="14"/>
      <c r="AO39" s="8"/>
      <c r="AP39" s="8"/>
      <c r="AS39" s="8"/>
      <c r="AT39" s="21"/>
      <c r="AU39" s="14"/>
      <c r="AW39" s="8"/>
      <c r="AX39" s="8"/>
      <c r="BA39" s="8"/>
      <c r="BB39" s="21"/>
      <c r="BC39" s="14"/>
      <c r="BE39" s="8"/>
      <c r="BF39" s="8"/>
      <c r="BI39" s="8"/>
      <c r="BJ39" s="21"/>
      <c r="BK39" s="14"/>
      <c r="BM39" s="8"/>
      <c r="BN39" s="8"/>
      <c r="BQ39" s="8"/>
      <c r="BR39" s="21"/>
      <c r="BS39" s="14"/>
      <c r="BU39" s="8"/>
      <c r="BV39" s="8"/>
      <c r="BY39" s="8"/>
      <c r="BZ39" s="21"/>
      <c r="CA39" s="14"/>
      <c r="CC39" s="8"/>
      <c r="CD39" s="8"/>
      <c r="CG39" s="8"/>
      <c r="CH39" s="21"/>
      <c r="CI39" s="14"/>
      <c r="CK39" s="8"/>
      <c r="CL39" s="8"/>
      <c r="CO39" s="8"/>
      <c r="CP39" s="21"/>
      <c r="CQ39" s="14"/>
      <c r="CS39" s="8"/>
      <c r="CT39" s="8"/>
      <c r="CW39" s="8"/>
      <c r="CX39" s="21"/>
      <c r="CY39" s="14"/>
      <c r="DA39" s="8"/>
      <c r="DB39" s="8"/>
      <c r="DE39" s="8"/>
      <c r="DF39" s="21"/>
      <c r="DG39" s="14"/>
      <c r="DI39" s="8"/>
      <c r="DJ39" s="8"/>
      <c r="DM39" s="8"/>
      <c r="DN39" s="21"/>
      <c r="DO39" s="14"/>
      <c r="DQ39" s="8"/>
      <c r="DR39" s="8"/>
      <c r="DU39" s="8"/>
      <c r="DV39" s="21"/>
      <c r="DW39" s="14"/>
      <c r="DY39" s="8"/>
      <c r="DZ39" s="8"/>
      <c r="EC39" s="8"/>
      <c r="ED39" s="21"/>
      <c r="EE39" s="14"/>
      <c r="EG39" s="8"/>
      <c r="EH39" s="8"/>
      <c r="EK39" s="8"/>
      <c r="EL39" s="21"/>
      <c r="EM39" s="14"/>
      <c r="EO39" s="8"/>
      <c r="EP39" s="8"/>
      <c r="ES39" s="8"/>
      <c r="ET39" s="21"/>
      <c r="EU39" s="14"/>
      <c r="EW39" s="8"/>
      <c r="EX39" s="8"/>
      <c r="FA39" s="8"/>
      <c r="FB39" s="21"/>
      <c r="FC39" s="14"/>
      <c r="FE39" s="8"/>
      <c r="FF39" s="8"/>
      <c r="FI39" s="8"/>
      <c r="FJ39" s="21"/>
      <c r="FK39" s="14"/>
      <c r="FM39" s="8"/>
      <c r="FN39" s="8"/>
      <c r="FQ39" s="8"/>
      <c r="FR39" s="21"/>
      <c r="FS39" s="14"/>
      <c r="FU39" s="8"/>
      <c r="FV39" s="8"/>
      <c r="FY39" s="8"/>
      <c r="FZ39" s="21"/>
      <c r="GA39" s="14"/>
      <c r="GC39" s="8"/>
      <c r="GD39" s="8"/>
      <c r="GG39" s="8"/>
      <c r="GH39" s="21"/>
      <c r="GI39" s="14"/>
      <c r="GK39" s="8"/>
      <c r="GL39" s="8"/>
      <c r="GO39" s="8"/>
      <c r="GP39" s="21"/>
      <c r="GQ39" s="14"/>
      <c r="GS39" s="8"/>
      <c r="GT39" s="8"/>
      <c r="GW39" s="8"/>
      <c r="GX39" s="21"/>
      <c r="GY39" s="14"/>
      <c r="HA39" s="8"/>
      <c r="HB39" s="8"/>
      <c r="HE39" s="8"/>
      <c r="HF39" s="21"/>
      <c r="HG39" s="14"/>
      <c r="HI39" s="8"/>
      <c r="HJ39" s="8"/>
      <c r="HM39" s="8"/>
      <c r="HN39" s="21"/>
      <c r="HO39" s="14"/>
      <c r="HQ39" s="8"/>
      <c r="HR39" s="8"/>
      <c r="HU39" s="8"/>
      <c r="HV39" s="21"/>
      <c r="HW39" s="14"/>
      <c r="HY39" s="8"/>
      <c r="HZ39" s="8"/>
      <c r="IC39" s="8"/>
      <c r="ID39" s="21"/>
      <c r="IE39" s="14"/>
      <c r="IG39" s="8"/>
      <c r="IH39" s="8"/>
      <c r="IK39" s="8"/>
      <c r="IL39" s="21"/>
      <c r="IM39" s="14"/>
      <c r="IO39" s="8"/>
      <c r="IP39" s="8"/>
      <c r="IS39" s="8"/>
      <c r="IT39" s="21"/>
      <c r="IU39" s="14"/>
    </row>
    <row r="40" spans="1:255" s="2" customFormat="1" ht="16.5" customHeight="1">
      <c r="A40" s="7"/>
      <c r="B40" s="7"/>
      <c r="C40" s="7"/>
      <c r="D40" s="7"/>
      <c r="E40" s="7"/>
      <c r="F40" s="3"/>
      <c r="G40"/>
      <c r="H40"/>
      <c r="I40" s="8"/>
      <c r="J40" s="8"/>
      <c r="K40" s="14"/>
      <c r="M40" s="8"/>
      <c r="N40" s="13"/>
      <c r="O40" s="14"/>
      <c r="Q40" s="8"/>
      <c r="R40" s="8"/>
      <c r="U40" s="8"/>
      <c r="V40" s="13"/>
      <c r="W40" s="14"/>
      <c r="Y40" s="8"/>
      <c r="Z40" s="8"/>
      <c r="AC40" s="8"/>
      <c r="AD40" s="13"/>
      <c r="AE40" s="14"/>
      <c r="AG40" s="8"/>
      <c r="AH40" s="8"/>
      <c r="AK40" s="8"/>
      <c r="AL40" s="13"/>
      <c r="AM40" s="14"/>
      <c r="AO40" s="8"/>
      <c r="AP40" s="8"/>
      <c r="AS40" s="8"/>
      <c r="AT40" s="13"/>
      <c r="AU40" s="14"/>
      <c r="AW40" s="8"/>
      <c r="AX40" s="8"/>
      <c r="BA40" s="8"/>
      <c r="BB40" s="13"/>
      <c r="BC40" s="14"/>
      <c r="BE40" s="8"/>
      <c r="BF40" s="8"/>
      <c r="BI40" s="8"/>
      <c r="BJ40" s="13"/>
      <c r="BK40" s="14"/>
      <c r="BM40" s="8"/>
      <c r="BN40" s="8"/>
      <c r="BQ40" s="8"/>
      <c r="BR40" s="13"/>
      <c r="BS40" s="14"/>
      <c r="BU40" s="8"/>
      <c r="BV40" s="8"/>
      <c r="BY40" s="8"/>
      <c r="BZ40" s="13"/>
      <c r="CA40" s="14"/>
      <c r="CC40" s="8"/>
      <c r="CD40" s="8"/>
      <c r="CG40" s="8"/>
      <c r="CH40" s="13"/>
      <c r="CI40" s="14"/>
      <c r="CK40" s="8"/>
      <c r="CL40" s="8"/>
      <c r="CO40" s="8"/>
      <c r="CP40" s="13"/>
      <c r="CQ40" s="14"/>
      <c r="CS40" s="8"/>
      <c r="CT40" s="8"/>
      <c r="CW40" s="8"/>
      <c r="CX40" s="13"/>
      <c r="CY40" s="14"/>
      <c r="DA40" s="8"/>
      <c r="DB40" s="8"/>
      <c r="DE40" s="8"/>
      <c r="DF40" s="13"/>
      <c r="DG40" s="14"/>
      <c r="DI40" s="8"/>
      <c r="DJ40" s="8"/>
      <c r="DM40" s="8"/>
      <c r="DN40" s="13"/>
      <c r="DO40" s="14"/>
      <c r="DQ40" s="8"/>
      <c r="DR40" s="8"/>
      <c r="DU40" s="8"/>
      <c r="DV40" s="13"/>
      <c r="DW40" s="14"/>
      <c r="DY40" s="8"/>
      <c r="DZ40" s="8"/>
      <c r="EC40" s="8"/>
      <c r="ED40" s="13"/>
      <c r="EE40" s="14"/>
      <c r="EG40" s="8"/>
      <c r="EH40" s="8"/>
      <c r="EK40" s="8"/>
      <c r="EL40" s="13"/>
      <c r="EM40" s="14"/>
      <c r="EO40" s="8"/>
      <c r="EP40" s="8"/>
      <c r="ES40" s="8"/>
      <c r="ET40" s="13"/>
      <c r="EU40" s="14"/>
      <c r="EW40" s="8"/>
      <c r="EX40" s="8"/>
      <c r="FA40" s="8"/>
      <c r="FB40" s="13"/>
      <c r="FC40" s="14"/>
      <c r="FE40" s="8"/>
      <c r="FF40" s="8"/>
      <c r="FI40" s="8"/>
      <c r="FJ40" s="13"/>
      <c r="FK40" s="14"/>
      <c r="FM40" s="8"/>
      <c r="FN40" s="8"/>
      <c r="FQ40" s="8"/>
      <c r="FR40" s="13"/>
      <c r="FS40" s="14"/>
      <c r="FU40" s="8"/>
      <c r="FV40" s="8"/>
      <c r="FY40" s="8"/>
      <c r="FZ40" s="13"/>
      <c r="GA40" s="14"/>
      <c r="GC40" s="8"/>
      <c r="GD40" s="8"/>
      <c r="GG40" s="8"/>
      <c r="GH40" s="13"/>
      <c r="GI40" s="14"/>
      <c r="GK40" s="8"/>
      <c r="GL40" s="8"/>
      <c r="GO40" s="8"/>
      <c r="GP40" s="13"/>
      <c r="GQ40" s="14"/>
      <c r="GS40" s="8"/>
      <c r="GT40" s="8"/>
      <c r="GW40" s="8"/>
      <c r="GX40" s="13"/>
      <c r="GY40" s="14"/>
      <c r="HA40" s="8"/>
      <c r="HB40" s="8"/>
      <c r="HE40" s="8"/>
      <c r="HF40" s="13"/>
      <c r="HG40" s="14"/>
      <c r="HI40" s="8"/>
      <c r="HJ40" s="8"/>
      <c r="HM40" s="8"/>
      <c r="HN40" s="13"/>
      <c r="HO40" s="14"/>
      <c r="HQ40" s="8"/>
      <c r="HR40" s="8"/>
      <c r="HU40" s="8"/>
      <c r="HV40" s="13"/>
      <c r="HW40" s="14"/>
      <c r="HY40" s="8"/>
      <c r="HZ40" s="8"/>
      <c r="IC40" s="8"/>
      <c r="ID40" s="13"/>
      <c r="IE40" s="14"/>
      <c r="IG40" s="8"/>
      <c r="IH40" s="8"/>
      <c r="IK40" s="8"/>
      <c r="IL40" s="13"/>
      <c r="IM40" s="14"/>
      <c r="IO40" s="8"/>
      <c r="IP40" s="8"/>
      <c r="IS40" s="8"/>
      <c r="IT40" s="13"/>
      <c r="IU40" s="14"/>
    </row>
    <row r="41" spans="1:255" s="2" customFormat="1" ht="16.5" customHeight="1">
      <c r="A41" s="7"/>
      <c r="B41" s="7"/>
      <c r="C41" s="7"/>
      <c r="D41" s="7"/>
      <c r="E41" s="7"/>
      <c r="F41" s="3"/>
      <c r="G41"/>
      <c r="H41"/>
      <c r="I41" s="8"/>
      <c r="J41" s="8"/>
      <c r="M41" s="8"/>
      <c r="N41" s="13"/>
      <c r="O41" s="14"/>
      <c r="Q41" s="8"/>
      <c r="R41" s="8"/>
      <c r="U41" s="8"/>
      <c r="V41" s="13"/>
      <c r="W41" s="14"/>
      <c r="Y41" s="8"/>
      <c r="Z41" s="8"/>
      <c r="AC41" s="8"/>
      <c r="AD41" s="13"/>
      <c r="AE41" s="14"/>
      <c r="AG41" s="8"/>
      <c r="AH41" s="8"/>
      <c r="AK41" s="8"/>
      <c r="AL41" s="13"/>
      <c r="AM41" s="14"/>
      <c r="AO41" s="8"/>
      <c r="AP41" s="8"/>
      <c r="AS41" s="8"/>
      <c r="AT41" s="13"/>
      <c r="AU41" s="14"/>
      <c r="AW41" s="8"/>
      <c r="AX41" s="8"/>
      <c r="BA41" s="8"/>
      <c r="BB41" s="13"/>
      <c r="BC41" s="14"/>
      <c r="BE41" s="8"/>
      <c r="BF41" s="8"/>
      <c r="BI41" s="8"/>
      <c r="BJ41" s="13"/>
      <c r="BK41" s="14"/>
      <c r="BM41" s="8"/>
      <c r="BN41" s="8"/>
      <c r="BQ41" s="8"/>
      <c r="BR41" s="13"/>
      <c r="BS41" s="14"/>
      <c r="BU41" s="8"/>
      <c r="BV41" s="8"/>
      <c r="BY41" s="8"/>
      <c r="BZ41" s="13"/>
      <c r="CA41" s="14"/>
      <c r="CC41" s="8"/>
      <c r="CD41" s="8"/>
      <c r="CG41" s="8"/>
      <c r="CH41" s="13"/>
      <c r="CI41" s="14"/>
      <c r="CK41" s="8"/>
      <c r="CL41" s="8"/>
      <c r="CO41" s="8"/>
      <c r="CP41" s="13"/>
      <c r="CQ41" s="14"/>
      <c r="CS41" s="8"/>
      <c r="CT41" s="8"/>
      <c r="CW41" s="8"/>
      <c r="CX41" s="13"/>
      <c r="CY41" s="14"/>
      <c r="DA41" s="8"/>
      <c r="DB41" s="8"/>
      <c r="DE41" s="8"/>
      <c r="DF41" s="13"/>
      <c r="DG41" s="14"/>
      <c r="DI41" s="8"/>
      <c r="DJ41" s="8"/>
      <c r="DM41" s="8"/>
      <c r="DN41" s="13"/>
      <c r="DO41" s="14"/>
      <c r="DQ41" s="8"/>
      <c r="DR41" s="8"/>
      <c r="DU41" s="8"/>
      <c r="DV41" s="13"/>
      <c r="DW41" s="14"/>
      <c r="DY41" s="8"/>
      <c r="DZ41" s="8"/>
      <c r="EC41" s="8"/>
      <c r="ED41" s="13"/>
      <c r="EE41" s="14"/>
      <c r="EG41" s="8"/>
      <c r="EH41" s="8"/>
      <c r="EK41" s="8"/>
      <c r="EL41" s="13"/>
      <c r="EM41" s="14"/>
      <c r="EO41" s="8"/>
      <c r="EP41" s="8"/>
      <c r="ES41" s="8"/>
      <c r="ET41" s="13"/>
      <c r="EU41" s="14"/>
      <c r="EW41" s="8"/>
      <c r="EX41" s="8"/>
      <c r="FA41" s="8"/>
      <c r="FB41" s="13"/>
      <c r="FC41" s="14"/>
      <c r="FE41" s="8"/>
      <c r="FF41" s="8"/>
      <c r="FI41" s="8"/>
      <c r="FJ41" s="13"/>
      <c r="FK41" s="14"/>
      <c r="FM41" s="8"/>
      <c r="FN41" s="8"/>
      <c r="FQ41" s="8"/>
      <c r="FR41" s="13"/>
      <c r="FS41" s="14"/>
      <c r="FU41" s="8"/>
      <c r="FV41" s="8"/>
      <c r="FY41" s="8"/>
      <c r="FZ41" s="13"/>
      <c r="GA41" s="14"/>
      <c r="GC41" s="8"/>
      <c r="GD41" s="8"/>
      <c r="GG41" s="8"/>
      <c r="GH41" s="13"/>
      <c r="GI41" s="14"/>
      <c r="GK41" s="8"/>
      <c r="GL41" s="8"/>
      <c r="GO41" s="8"/>
      <c r="GP41" s="13"/>
      <c r="GQ41" s="14"/>
      <c r="GS41" s="8"/>
      <c r="GT41" s="8"/>
      <c r="GW41" s="8"/>
      <c r="GX41" s="13"/>
      <c r="GY41" s="14"/>
      <c r="HA41" s="8"/>
      <c r="HB41" s="8"/>
      <c r="HE41" s="8"/>
      <c r="HF41" s="13"/>
      <c r="HG41" s="14"/>
      <c r="HI41" s="8"/>
      <c r="HJ41" s="8"/>
      <c r="HM41" s="8"/>
      <c r="HN41" s="13"/>
      <c r="HO41" s="14"/>
      <c r="HQ41" s="8"/>
      <c r="HR41" s="8"/>
      <c r="HU41" s="8"/>
      <c r="HV41" s="13"/>
      <c r="HW41" s="14"/>
      <c r="HY41" s="8"/>
      <c r="HZ41" s="8"/>
      <c r="IC41" s="8"/>
      <c r="ID41" s="13"/>
      <c r="IE41" s="14"/>
      <c r="IG41" s="8"/>
      <c r="IH41" s="8"/>
      <c r="IK41" s="8"/>
      <c r="IL41" s="13"/>
      <c r="IM41" s="14"/>
      <c r="IO41" s="8"/>
      <c r="IP41" s="8"/>
      <c r="IS41" s="8"/>
      <c r="IT41" s="13"/>
      <c r="IU41" s="14"/>
    </row>
    <row r="42" spans="1:255" s="2" customFormat="1" ht="16.5" customHeight="1">
      <c r="A42" s="7"/>
      <c r="B42" s="7"/>
      <c r="C42" s="7"/>
      <c r="D42" s="7"/>
      <c r="E42" s="7"/>
      <c r="F42" s="3"/>
      <c r="G42"/>
      <c r="H42"/>
      <c r="I42" s="8"/>
      <c r="J42" s="8"/>
      <c r="M42" s="8"/>
      <c r="N42" s="13"/>
      <c r="O42" s="14"/>
      <c r="Q42" s="8"/>
      <c r="R42" s="8"/>
      <c r="U42" s="8"/>
      <c r="V42" s="13"/>
      <c r="W42" s="14"/>
      <c r="Y42" s="8"/>
      <c r="Z42" s="8"/>
      <c r="AC42" s="8"/>
      <c r="AD42" s="13"/>
      <c r="AE42" s="14"/>
      <c r="AG42" s="8"/>
      <c r="AH42" s="8"/>
      <c r="AK42" s="8"/>
      <c r="AL42" s="13"/>
      <c r="AM42" s="14"/>
      <c r="AO42" s="8"/>
      <c r="AP42" s="8"/>
      <c r="AS42" s="8"/>
      <c r="AT42" s="13"/>
      <c r="AU42" s="14"/>
      <c r="AW42" s="8"/>
      <c r="AX42" s="8"/>
      <c r="BA42" s="8"/>
      <c r="BB42" s="13"/>
      <c r="BC42" s="14"/>
      <c r="BE42" s="8"/>
      <c r="BF42" s="8"/>
      <c r="BI42" s="8"/>
      <c r="BJ42" s="13"/>
      <c r="BK42" s="14"/>
      <c r="BM42" s="8"/>
      <c r="BN42" s="8"/>
      <c r="BQ42" s="8"/>
      <c r="BR42" s="13"/>
      <c r="BS42" s="14"/>
      <c r="BU42" s="8"/>
      <c r="BV42" s="8"/>
      <c r="BY42" s="8"/>
      <c r="BZ42" s="13"/>
      <c r="CA42" s="14"/>
      <c r="CC42" s="8"/>
      <c r="CD42" s="8"/>
      <c r="CG42" s="8"/>
      <c r="CH42" s="13"/>
      <c r="CI42" s="14"/>
      <c r="CK42" s="8"/>
      <c r="CL42" s="8"/>
      <c r="CO42" s="8"/>
      <c r="CP42" s="13"/>
      <c r="CQ42" s="14"/>
      <c r="CS42" s="8"/>
      <c r="CT42" s="8"/>
      <c r="CW42" s="8"/>
      <c r="CX42" s="13"/>
      <c r="CY42" s="14"/>
      <c r="DA42" s="8"/>
      <c r="DB42" s="8"/>
      <c r="DE42" s="8"/>
      <c r="DF42" s="13"/>
      <c r="DG42" s="14"/>
      <c r="DI42" s="8"/>
      <c r="DJ42" s="8"/>
      <c r="DM42" s="8"/>
      <c r="DN42" s="13"/>
      <c r="DO42" s="14"/>
      <c r="DQ42" s="8"/>
      <c r="DR42" s="8"/>
      <c r="DU42" s="8"/>
      <c r="DV42" s="13"/>
      <c r="DW42" s="14"/>
      <c r="DY42" s="8"/>
      <c r="DZ42" s="8"/>
      <c r="EC42" s="8"/>
      <c r="ED42" s="13"/>
      <c r="EE42" s="14"/>
      <c r="EG42" s="8"/>
      <c r="EH42" s="8"/>
      <c r="EK42" s="8"/>
      <c r="EL42" s="13"/>
      <c r="EM42" s="14"/>
      <c r="EO42" s="8"/>
      <c r="EP42" s="8"/>
      <c r="ES42" s="8"/>
      <c r="ET42" s="13"/>
      <c r="EU42" s="14"/>
      <c r="EW42" s="8"/>
      <c r="EX42" s="8"/>
      <c r="FA42" s="8"/>
      <c r="FB42" s="13"/>
      <c r="FC42" s="14"/>
      <c r="FE42" s="8"/>
      <c r="FF42" s="8"/>
      <c r="FI42" s="8"/>
      <c r="FJ42" s="13"/>
      <c r="FK42" s="14"/>
      <c r="FM42" s="8"/>
      <c r="FN42" s="8"/>
      <c r="FQ42" s="8"/>
      <c r="FR42" s="13"/>
      <c r="FS42" s="14"/>
      <c r="FU42" s="8"/>
      <c r="FV42" s="8"/>
      <c r="FY42" s="8"/>
      <c r="FZ42" s="13"/>
      <c r="GA42" s="14"/>
      <c r="GC42" s="8"/>
      <c r="GD42" s="8"/>
      <c r="GG42" s="8"/>
      <c r="GH42" s="13"/>
      <c r="GI42" s="14"/>
      <c r="GK42" s="8"/>
      <c r="GL42" s="8"/>
      <c r="GO42" s="8"/>
      <c r="GP42" s="13"/>
      <c r="GQ42" s="14"/>
      <c r="GS42" s="8"/>
      <c r="GT42" s="8"/>
      <c r="GW42" s="8"/>
      <c r="GX42" s="13"/>
      <c r="GY42" s="14"/>
      <c r="HA42" s="8"/>
      <c r="HB42" s="8"/>
      <c r="HE42" s="8"/>
      <c r="HF42" s="13"/>
      <c r="HG42" s="14"/>
      <c r="HI42" s="8"/>
      <c r="HJ42" s="8"/>
      <c r="HM42" s="8"/>
      <c r="HN42" s="13"/>
      <c r="HO42" s="14"/>
      <c r="HQ42" s="8"/>
      <c r="HR42" s="8"/>
      <c r="HU42" s="8"/>
      <c r="HV42" s="13"/>
      <c r="HW42" s="14"/>
      <c r="HY42" s="8"/>
      <c r="HZ42" s="8"/>
      <c r="IC42" s="8"/>
      <c r="ID42" s="13"/>
      <c r="IE42" s="14"/>
      <c r="IG42" s="8"/>
      <c r="IH42" s="8"/>
      <c r="IK42" s="8"/>
      <c r="IL42" s="13"/>
      <c r="IM42" s="14"/>
      <c r="IO42" s="8"/>
      <c r="IP42" s="8"/>
      <c r="IS42" s="8"/>
      <c r="IT42" s="13"/>
      <c r="IU42" s="14"/>
    </row>
    <row r="43" spans="1:255" s="2" customFormat="1" ht="16.5" customHeight="1">
      <c r="A43" s="7"/>
      <c r="B43" s="7"/>
      <c r="C43" s="7"/>
      <c r="D43" s="7"/>
      <c r="E43" s="7"/>
      <c r="F43" s="3"/>
      <c r="G43"/>
      <c r="H43"/>
      <c r="I43" s="8"/>
      <c r="J43" s="8"/>
      <c r="M43" s="8"/>
      <c r="N43" s="13"/>
      <c r="O43" s="14"/>
      <c r="Q43" s="8"/>
      <c r="R43" s="8"/>
      <c r="U43" s="8"/>
      <c r="V43" s="13"/>
      <c r="W43" s="14"/>
      <c r="Y43" s="8"/>
      <c r="Z43" s="8"/>
      <c r="AC43" s="8"/>
      <c r="AD43" s="13"/>
      <c r="AE43" s="14"/>
      <c r="AG43" s="8"/>
      <c r="AH43" s="8"/>
      <c r="AK43" s="8"/>
      <c r="AL43" s="13"/>
      <c r="AM43" s="14"/>
      <c r="AO43" s="8"/>
      <c r="AP43" s="8"/>
      <c r="AS43" s="8"/>
      <c r="AT43" s="13"/>
      <c r="AU43" s="14"/>
      <c r="AW43" s="8"/>
      <c r="AX43" s="8"/>
      <c r="BA43" s="8"/>
      <c r="BB43" s="13"/>
      <c r="BC43" s="14"/>
      <c r="BE43" s="8"/>
      <c r="BF43" s="8"/>
      <c r="BI43" s="8"/>
      <c r="BJ43" s="13"/>
      <c r="BK43" s="14"/>
      <c r="BM43" s="8"/>
      <c r="BN43" s="8"/>
      <c r="BQ43" s="8"/>
      <c r="BR43" s="13"/>
      <c r="BS43" s="14"/>
      <c r="BU43" s="8"/>
      <c r="BV43" s="8"/>
      <c r="BY43" s="8"/>
      <c r="BZ43" s="13"/>
      <c r="CA43" s="14"/>
      <c r="CC43" s="8"/>
      <c r="CD43" s="8"/>
      <c r="CG43" s="8"/>
      <c r="CH43" s="13"/>
      <c r="CI43" s="14"/>
      <c r="CK43" s="8"/>
      <c r="CL43" s="8"/>
      <c r="CO43" s="8"/>
      <c r="CP43" s="13"/>
      <c r="CQ43" s="14"/>
      <c r="CS43" s="8"/>
      <c r="CT43" s="8"/>
      <c r="CW43" s="8"/>
      <c r="CX43" s="13"/>
      <c r="CY43" s="14"/>
      <c r="DA43" s="8"/>
      <c r="DB43" s="8"/>
      <c r="DE43" s="8"/>
      <c r="DF43" s="13"/>
      <c r="DG43" s="14"/>
      <c r="DI43" s="8"/>
      <c r="DJ43" s="8"/>
      <c r="DM43" s="8"/>
      <c r="DN43" s="13"/>
      <c r="DO43" s="14"/>
      <c r="DQ43" s="8"/>
      <c r="DR43" s="8"/>
      <c r="DU43" s="8"/>
      <c r="DV43" s="13"/>
      <c r="DW43" s="14"/>
      <c r="DY43" s="8"/>
      <c r="DZ43" s="8"/>
      <c r="EC43" s="8"/>
      <c r="ED43" s="13"/>
      <c r="EE43" s="14"/>
      <c r="EG43" s="8"/>
      <c r="EH43" s="8"/>
      <c r="EK43" s="8"/>
      <c r="EL43" s="13"/>
      <c r="EM43" s="14"/>
      <c r="EO43" s="8"/>
      <c r="EP43" s="8"/>
      <c r="ES43" s="8"/>
      <c r="ET43" s="13"/>
      <c r="EU43" s="14"/>
      <c r="EW43" s="8"/>
      <c r="EX43" s="8"/>
      <c r="FA43" s="8"/>
      <c r="FB43" s="13"/>
      <c r="FC43" s="14"/>
      <c r="FE43" s="8"/>
      <c r="FF43" s="8"/>
      <c r="FI43" s="8"/>
      <c r="FJ43" s="13"/>
      <c r="FK43" s="14"/>
      <c r="FM43" s="8"/>
      <c r="FN43" s="8"/>
      <c r="FQ43" s="8"/>
      <c r="FR43" s="13"/>
      <c r="FS43" s="14"/>
      <c r="FU43" s="8"/>
      <c r="FV43" s="8"/>
      <c r="FY43" s="8"/>
      <c r="FZ43" s="13"/>
      <c r="GA43" s="14"/>
      <c r="GC43" s="8"/>
      <c r="GD43" s="8"/>
      <c r="GG43" s="8"/>
      <c r="GH43" s="13"/>
      <c r="GI43" s="14"/>
      <c r="GK43" s="8"/>
      <c r="GL43" s="8"/>
      <c r="GO43" s="8"/>
      <c r="GP43" s="13"/>
      <c r="GQ43" s="14"/>
      <c r="GS43" s="8"/>
      <c r="GT43" s="8"/>
      <c r="GW43" s="8"/>
      <c r="GX43" s="13"/>
      <c r="GY43" s="14"/>
      <c r="HA43" s="8"/>
      <c r="HB43" s="8"/>
      <c r="HE43" s="8"/>
      <c r="HF43" s="13"/>
      <c r="HG43" s="14"/>
      <c r="HI43" s="8"/>
      <c r="HJ43" s="8"/>
      <c r="HM43" s="8"/>
      <c r="HN43" s="13"/>
      <c r="HO43" s="14"/>
      <c r="HQ43" s="8"/>
      <c r="HR43" s="8"/>
      <c r="HU43" s="8"/>
      <c r="HV43" s="13"/>
      <c r="HW43" s="14"/>
      <c r="HY43" s="8"/>
      <c r="HZ43" s="8"/>
      <c r="IC43" s="8"/>
      <c r="ID43" s="13"/>
      <c r="IE43" s="14"/>
      <c r="IG43" s="8"/>
      <c r="IH43" s="8"/>
      <c r="IK43" s="8"/>
      <c r="IL43" s="13"/>
      <c r="IM43" s="14"/>
      <c r="IO43" s="8"/>
      <c r="IP43" s="8"/>
      <c r="IS43" s="8"/>
      <c r="IT43" s="13"/>
      <c r="IU43" s="14"/>
    </row>
    <row r="44" spans="1:255" s="2" customFormat="1" ht="16.5" customHeight="1">
      <c r="A44" s="7"/>
      <c r="B44" s="7"/>
      <c r="C44" s="7"/>
      <c r="D44" s="7"/>
      <c r="E44" s="7"/>
      <c r="F44" s="3"/>
      <c r="G44"/>
      <c r="H44"/>
      <c r="I44" s="8"/>
      <c r="J44" s="8"/>
      <c r="M44" s="8"/>
      <c r="N44" s="13"/>
      <c r="O44" s="14"/>
      <c r="Q44" s="8"/>
      <c r="R44" s="8"/>
      <c r="U44" s="8"/>
      <c r="V44" s="13"/>
      <c r="W44" s="14"/>
      <c r="Y44" s="8"/>
      <c r="Z44" s="8"/>
      <c r="AC44" s="8"/>
      <c r="AD44" s="13"/>
      <c r="AE44" s="14"/>
      <c r="AG44" s="8"/>
      <c r="AH44" s="8"/>
      <c r="AK44" s="8"/>
      <c r="AL44" s="13"/>
      <c r="AM44" s="14"/>
      <c r="AO44" s="8"/>
      <c r="AP44" s="8"/>
      <c r="AS44" s="8"/>
      <c r="AT44" s="13"/>
      <c r="AU44" s="14"/>
      <c r="AW44" s="8"/>
      <c r="AX44" s="8"/>
      <c r="BA44" s="8"/>
      <c r="BB44" s="13"/>
      <c r="BC44" s="14"/>
      <c r="BE44" s="8"/>
      <c r="BF44" s="8"/>
      <c r="BI44" s="8"/>
      <c r="BJ44" s="13"/>
      <c r="BK44" s="14"/>
      <c r="BM44" s="8"/>
      <c r="BN44" s="8"/>
      <c r="BQ44" s="8"/>
      <c r="BR44" s="13"/>
      <c r="BS44" s="14"/>
      <c r="BU44" s="8"/>
      <c r="BV44" s="8"/>
      <c r="BY44" s="8"/>
      <c r="BZ44" s="13"/>
      <c r="CA44" s="14"/>
      <c r="CC44" s="8"/>
      <c r="CD44" s="8"/>
      <c r="CG44" s="8"/>
      <c r="CH44" s="13"/>
      <c r="CI44" s="14"/>
      <c r="CK44" s="8"/>
      <c r="CL44" s="8"/>
      <c r="CO44" s="8"/>
      <c r="CP44" s="13"/>
      <c r="CQ44" s="14"/>
      <c r="CS44" s="8"/>
      <c r="CT44" s="8"/>
      <c r="CW44" s="8"/>
      <c r="CX44" s="13"/>
      <c r="CY44" s="14"/>
      <c r="DA44" s="8"/>
      <c r="DB44" s="8"/>
      <c r="DE44" s="8"/>
      <c r="DF44" s="13"/>
      <c r="DG44" s="14"/>
      <c r="DI44" s="8"/>
      <c r="DJ44" s="8"/>
      <c r="DM44" s="8"/>
      <c r="DN44" s="13"/>
      <c r="DO44" s="14"/>
      <c r="DQ44" s="8"/>
      <c r="DR44" s="8"/>
      <c r="DU44" s="8"/>
      <c r="DV44" s="13"/>
      <c r="DW44" s="14"/>
      <c r="DY44" s="8"/>
      <c r="DZ44" s="8"/>
      <c r="EC44" s="8"/>
      <c r="ED44" s="13"/>
      <c r="EE44" s="14"/>
      <c r="EG44" s="8"/>
      <c r="EH44" s="8"/>
      <c r="EK44" s="8"/>
      <c r="EL44" s="13"/>
      <c r="EM44" s="14"/>
      <c r="EO44" s="8"/>
      <c r="EP44" s="8"/>
      <c r="ES44" s="8"/>
      <c r="ET44" s="13"/>
      <c r="EU44" s="14"/>
      <c r="EW44" s="8"/>
      <c r="EX44" s="8"/>
      <c r="FA44" s="8"/>
      <c r="FB44" s="13"/>
      <c r="FC44" s="14"/>
      <c r="FE44" s="8"/>
      <c r="FF44" s="8"/>
      <c r="FI44" s="8"/>
      <c r="FJ44" s="13"/>
      <c r="FK44" s="14"/>
      <c r="FM44" s="8"/>
      <c r="FN44" s="8"/>
      <c r="FQ44" s="8"/>
      <c r="FR44" s="13"/>
      <c r="FS44" s="14"/>
      <c r="FU44" s="8"/>
      <c r="FV44" s="8"/>
      <c r="FY44" s="8"/>
      <c r="FZ44" s="13"/>
      <c r="GA44" s="14"/>
      <c r="GC44" s="8"/>
      <c r="GD44" s="8"/>
      <c r="GG44" s="8"/>
      <c r="GH44" s="13"/>
      <c r="GI44" s="14"/>
      <c r="GK44" s="8"/>
      <c r="GL44" s="8"/>
      <c r="GO44" s="8"/>
      <c r="GP44" s="13"/>
      <c r="GQ44" s="14"/>
      <c r="GS44" s="8"/>
      <c r="GT44" s="8"/>
      <c r="GW44" s="8"/>
      <c r="GX44" s="13"/>
      <c r="GY44" s="14"/>
      <c r="HA44" s="8"/>
      <c r="HB44" s="8"/>
      <c r="HE44" s="8"/>
      <c r="HF44" s="13"/>
      <c r="HG44" s="14"/>
      <c r="HI44" s="8"/>
      <c r="HJ44" s="8"/>
      <c r="HM44" s="8"/>
      <c r="HN44" s="13"/>
      <c r="HO44" s="14"/>
      <c r="HQ44" s="8"/>
      <c r="HR44" s="8"/>
      <c r="HU44" s="8"/>
      <c r="HV44" s="13"/>
      <c r="HW44" s="14"/>
      <c r="HY44" s="8"/>
      <c r="HZ44" s="8"/>
      <c r="IC44" s="8"/>
      <c r="ID44" s="13"/>
      <c r="IE44" s="14"/>
      <c r="IG44" s="8"/>
      <c r="IH44" s="8"/>
      <c r="IK44" s="8"/>
      <c r="IL44" s="13"/>
      <c r="IM44" s="14"/>
      <c r="IO44" s="8"/>
      <c r="IP44" s="8"/>
      <c r="IS44" s="8"/>
      <c r="IT44" s="13"/>
      <c r="IU44" s="14"/>
    </row>
    <row r="45" spans="1:255" s="2" customFormat="1" ht="32.25" customHeight="1">
      <c r="A45" s="7"/>
      <c r="B45" s="7"/>
      <c r="C45" s="7"/>
      <c r="D45" s="7"/>
      <c r="E45" s="7"/>
      <c r="F45" s="3"/>
      <c r="G45"/>
      <c r="H45"/>
      <c r="I45" s="16"/>
      <c r="J45" s="17"/>
      <c r="K45" s="8"/>
      <c r="M45" s="8"/>
      <c r="N45" s="13"/>
      <c r="O45" s="14"/>
      <c r="Q45" s="8"/>
      <c r="R45" s="8"/>
      <c r="U45" s="8"/>
      <c r="V45" s="13"/>
      <c r="W45" s="14"/>
      <c r="Y45" s="8"/>
      <c r="Z45" s="8"/>
      <c r="AC45" s="8"/>
      <c r="AD45" s="13"/>
      <c r="AE45" s="14"/>
      <c r="AG45" s="8"/>
      <c r="AH45" s="8"/>
      <c r="AK45" s="8"/>
      <c r="AL45" s="13"/>
      <c r="AM45" s="14"/>
      <c r="AO45" s="8"/>
      <c r="AP45" s="8"/>
      <c r="AS45" s="8"/>
      <c r="AT45" s="13"/>
      <c r="AU45" s="14"/>
      <c r="AW45" s="8"/>
      <c r="AX45" s="8"/>
      <c r="BA45" s="8"/>
      <c r="BB45" s="13"/>
      <c r="BC45" s="14"/>
      <c r="BE45" s="8"/>
      <c r="BF45" s="8"/>
      <c r="BI45" s="8"/>
      <c r="BJ45" s="13"/>
      <c r="BK45" s="14"/>
      <c r="BM45" s="8"/>
      <c r="BN45" s="8"/>
      <c r="BQ45" s="8"/>
      <c r="BR45" s="13"/>
      <c r="BS45" s="14"/>
      <c r="BU45" s="8"/>
      <c r="BV45" s="8"/>
      <c r="BY45" s="8"/>
      <c r="BZ45" s="13"/>
      <c r="CA45" s="14"/>
      <c r="CC45" s="8"/>
      <c r="CD45" s="8"/>
      <c r="CG45" s="8"/>
      <c r="CH45" s="13"/>
      <c r="CI45" s="14"/>
      <c r="CK45" s="8"/>
      <c r="CL45" s="8"/>
      <c r="CO45" s="8"/>
      <c r="CP45" s="13"/>
      <c r="CQ45" s="14"/>
      <c r="CS45" s="8"/>
      <c r="CT45" s="8"/>
      <c r="CW45" s="8"/>
      <c r="CX45" s="13"/>
      <c r="CY45" s="14"/>
      <c r="DA45" s="8"/>
      <c r="DB45" s="8"/>
      <c r="DE45" s="8"/>
      <c r="DF45" s="13"/>
      <c r="DG45" s="14"/>
      <c r="DI45" s="8"/>
      <c r="DJ45" s="8"/>
      <c r="DM45" s="8"/>
      <c r="DN45" s="13"/>
      <c r="DO45" s="14"/>
      <c r="DQ45" s="8"/>
      <c r="DR45" s="8"/>
      <c r="DU45" s="8"/>
      <c r="DV45" s="13"/>
      <c r="DW45" s="14"/>
      <c r="DY45" s="8"/>
      <c r="DZ45" s="8"/>
      <c r="EC45" s="8"/>
      <c r="ED45" s="13"/>
      <c r="EE45" s="14"/>
      <c r="EG45" s="8"/>
      <c r="EH45" s="8"/>
      <c r="EK45" s="8"/>
      <c r="EL45" s="13"/>
      <c r="EM45" s="14"/>
      <c r="EO45" s="8"/>
      <c r="EP45" s="8"/>
      <c r="ES45" s="8"/>
      <c r="ET45" s="13"/>
      <c r="EU45" s="14"/>
      <c r="EW45" s="8"/>
      <c r="EX45" s="8"/>
      <c r="FA45" s="8"/>
      <c r="FB45" s="13"/>
      <c r="FC45" s="14"/>
      <c r="FE45" s="8"/>
      <c r="FF45" s="8"/>
      <c r="FI45" s="8"/>
      <c r="FJ45" s="13"/>
      <c r="FK45" s="14"/>
      <c r="FM45" s="8"/>
      <c r="FN45" s="8"/>
      <c r="FQ45" s="8"/>
      <c r="FR45" s="13"/>
      <c r="FS45" s="14"/>
      <c r="FU45" s="8"/>
      <c r="FV45" s="8"/>
      <c r="FY45" s="8"/>
      <c r="FZ45" s="13"/>
      <c r="GA45" s="14"/>
      <c r="GC45" s="8"/>
      <c r="GD45" s="8"/>
      <c r="GG45" s="8"/>
      <c r="GH45" s="13"/>
      <c r="GI45" s="14"/>
      <c r="GK45" s="8"/>
      <c r="GL45" s="8"/>
      <c r="GO45" s="8"/>
      <c r="GP45" s="13"/>
      <c r="GQ45" s="14"/>
      <c r="GS45" s="8"/>
      <c r="GT45" s="8"/>
      <c r="GW45" s="8"/>
      <c r="GX45" s="13"/>
      <c r="GY45" s="14"/>
      <c r="HA45" s="8"/>
      <c r="HB45" s="8"/>
      <c r="HE45" s="8"/>
      <c r="HF45" s="13"/>
      <c r="HG45" s="14"/>
      <c r="HI45" s="8"/>
      <c r="HJ45" s="8"/>
      <c r="HM45" s="8"/>
      <c r="HN45" s="13"/>
      <c r="HO45" s="14"/>
      <c r="HQ45" s="8"/>
      <c r="HR45" s="8"/>
      <c r="HU45" s="8"/>
      <c r="HV45" s="13"/>
      <c r="HW45" s="14"/>
      <c r="HY45" s="8"/>
      <c r="HZ45" s="8"/>
      <c r="IC45" s="8"/>
      <c r="ID45" s="13"/>
      <c r="IE45" s="14"/>
      <c r="IG45" s="8"/>
      <c r="IH45" s="8"/>
      <c r="IK45" s="8"/>
      <c r="IL45" s="13"/>
      <c r="IM45" s="14"/>
      <c r="IO45" s="8"/>
      <c r="IP45" s="8"/>
      <c r="IS45" s="8"/>
      <c r="IT45" s="13"/>
      <c r="IU45" s="14"/>
    </row>
    <row r="46" spans="1:11" s="2" customFormat="1" ht="27" customHeight="1">
      <c r="A46" s="7"/>
      <c r="B46" s="7"/>
      <c r="C46" s="7"/>
      <c r="D46" s="7"/>
      <c r="E46" s="7"/>
      <c r="F46" s="3"/>
      <c r="G46"/>
      <c r="H46"/>
      <c r="I46" s="18"/>
      <c r="J46" s="18"/>
      <c r="K46" s="18"/>
    </row>
    <row r="47" spans="1:11" s="2" customFormat="1" ht="16.5">
      <c r="A47" s="7"/>
      <c r="B47" s="7"/>
      <c r="C47" s="7"/>
      <c r="D47" s="7"/>
      <c r="E47" s="7"/>
      <c r="F47" s="3"/>
      <c r="G47"/>
      <c r="H47"/>
      <c r="I47" s="15"/>
      <c r="J47" s="15"/>
      <c r="K47" s="15"/>
    </row>
    <row r="48" spans="1:11" s="2" customFormat="1" ht="105" customHeight="1">
      <c r="A48" s="7"/>
      <c r="B48" s="7"/>
      <c r="C48" s="7"/>
      <c r="D48" s="7"/>
      <c r="E48" s="7"/>
      <c r="F48" s="3"/>
      <c r="G48"/>
      <c r="H48"/>
      <c r="I48" s="19"/>
      <c r="J48" s="19"/>
      <c r="K48" s="19"/>
    </row>
    <row r="49" spans="1:11" s="2" customFormat="1" ht="17.25">
      <c r="A49" s="7"/>
      <c r="B49" s="7"/>
      <c r="C49" s="7"/>
      <c r="D49" s="7"/>
      <c r="E49" s="7"/>
      <c r="F49" s="3"/>
      <c r="G49"/>
      <c r="H49"/>
      <c r="I49" s="20"/>
      <c r="J49" s="20"/>
      <c r="K49" s="20"/>
    </row>
    <row r="50" spans="1:10" s="2" customFormat="1" ht="16.5">
      <c r="A50" s="7"/>
      <c r="B50" s="7"/>
      <c r="C50" s="7"/>
      <c r="D50" s="7"/>
      <c r="E50" s="7"/>
      <c r="F50" s="3"/>
      <c r="G50"/>
      <c r="H50"/>
      <c r="I50" s="8"/>
      <c r="J50" s="8"/>
    </row>
    <row r="51" spans="1:8" s="2" customFormat="1" ht="16.5">
      <c r="A51" s="7"/>
      <c r="B51" s="7"/>
      <c r="C51" s="7"/>
      <c r="D51" s="7"/>
      <c r="E51" s="7"/>
      <c r="F51" s="3"/>
      <c r="G51"/>
      <c r="H51"/>
    </row>
    <row r="52" spans="1:8" s="2" customFormat="1" ht="16.5">
      <c r="A52" s="7"/>
      <c r="B52" s="7"/>
      <c r="C52" s="7"/>
      <c r="D52" s="7"/>
      <c r="E52" s="7"/>
      <c r="F52" s="3"/>
      <c r="G52"/>
      <c r="H52"/>
    </row>
    <row r="53" spans="1:8" s="2" customFormat="1" ht="16.5">
      <c r="A53" s="7"/>
      <c r="B53" s="7"/>
      <c r="C53" s="7"/>
      <c r="D53" s="7"/>
      <c r="E53" s="7"/>
      <c r="F53" s="3"/>
      <c r="G53"/>
      <c r="H53"/>
    </row>
    <row r="54" spans="1:8" s="2" customFormat="1" ht="16.5">
      <c r="A54" s="7"/>
      <c r="B54" s="7"/>
      <c r="C54" s="7"/>
      <c r="D54" s="7"/>
      <c r="E54" s="7"/>
      <c r="F54" s="3"/>
      <c r="G54"/>
      <c r="H54"/>
    </row>
    <row r="55" spans="1:8" s="2" customFormat="1" ht="16.5">
      <c r="A55" s="7"/>
      <c r="B55" s="7"/>
      <c r="C55" s="7"/>
      <c r="D55" s="7"/>
      <c r="E55" s="7"/>
      <c r="F55" s="3"/>
      <c r="G55"/>
      <c r="H55"/>
    </row>
    <row r="56" spans="1:8" s="2" customFormat="1" ht="16.5">
      <c r="A56" s="7"/>
      <c r="B56" s="7"/>
      <c r="C56" s="7"/>
      <c r="D56" s="7"/>
      <c r="E56" s="7"/>
      <c r="F56" s="3"/>
      <c r="G56"/>
      <c r="H56"/>
    </row>
    <row r="57" spans="1:8" s="2" customFormat="1" ht="16.5">
      <c r="A57" s="7"/>
      <c r="B57" s="7"/>
      <c r="C57" s="7"/>
      <c r="D57" s="7"/>
      <c r="E57" s="7"/>
      <c r="F57" s="3"/>
      <c r="G57"/>
      <c r="H57"/>
    </row>
    <row r="58" spans="1:8" s="2" customFormat="1" ht="16.5">
      <c r="A58" s="7"/>
      <c r="B58" s="7"/>
      <c r="C58" s="7"/>
      <c r="D58" s="7"/>
      <c r="E58" s="7"/>
      <c r="F58" s="3"/>
      <c r="G58"/>
      <c r="H58"/>
    </row>
    <row r="59" spans="1:8" s="2" customFormat="1" ht="16.5">
      <c r="A59" s="7"/>
      <c r="B59" s="7"/>
      <c r="C59" s="7"/>
      <c r="D59" s="7"/>
      <c r="E59" s="7"/>
      <c r="F59" s="3"/>
      <c r="G59"/>
      <c r="H59"/>
    </row>
    <row r="60" spans="1:8" s="2" customFormat="1" ht="16.5">
      <c r="A60" s="7"/>
      <c r="B60" s="7"/>
      <c r="C60" s="7"/>
      <c r="D60" s="7"/>
      <c r="E60" s="7"/>
      <c r="F60" s="3"/>
      <c r="G60"/>
      <c r="H60"/>
    </row>
    <row r="61" spans="1:8" s="2" customFormat="1" ht="16.5">
      <c r="A61" s="7"/>
      <c r="B61" s="7"/>
      <c r="C61" s="7"/>
      <c r="D61" s="7"/>
      <c r="E61" s="7"/>
      <c r="F61" s="3"/>
      <c r="G61"/>
      <c r="H61"/>
    </row>
    <row r="250" ht="31.5" customHeight="1"/>
    <row r="251" ht="31.5" customHeight="1"/>
    <row r="252" ht="31.5" customHeight="1"/>
    <row r="253" ht="27" customHeight="1"/>
    <row r="254" ht="24" customHeight="1"/>
    <row r="255" ht="32.25" customHeight="1"/>
    <row r="256" ht="24" customHeight="1"/>
    <row r="257" spans="9:10" ht="19.5" customHeight="1">
      <c r="I257" s="2"/>
      <c r="J257" s="2"/>
    </row>
    <row r="258" spans="9:10" ht="19.5" customHeight="1">
      <c r="I258" s="2"/>
      <c r="J258" s="2"/>
    </row>
    <row r="259" ht="19.5" customHeight="1"/>
    <row r="260" ht="19.5" customHeight="1"/>
    <row r="261" ht="19.5" customHeight="1"/>
    <row r="262" ht="66.75" customHeight="1"/>
  </sheetData>
  <sheetProtection/>
  <mergeCells count="34">
    <mergeCell ref="A1:H2"/>
    <mergeCell ref="E15:H15"/>
    <mergeCell ref="E8:H8"/>
    <mergeCell ref="C6:C7"/>
    <mergeCell ref="A16:H16"/>
    <mergeCell ref="A34:B34"/>
    <mergeCell ref="B12:B13"/>
    <mergeCell ref="E14:H14"/>
    <mergeCell ref="D6:D15"/>
    <mergeCell ref="E12:H12"/>
    <mergeCell ref="A37:H37"/>
    <mergeCell ref="B6:B7"/>
    <mergeCell ref="A3:H3"/>
    <mergeCell ref="A5:H5"/>
    <mergeCell ref="E6:H6"/>
    <mergeCell ref="A6:A15"/>
    <mergeCell ref="C8:C9"/>
    <mergeCell ref="C12:C13"/>
    <mergeCell ref="E13:H13"/>
    <mergeCell ref="A17:B18"/>
    <mergeCell ref="C17:E18"/>
    <mergeCell ref="F17:G18"/>
    <mergeCell ref="A35:H35"/>
    <mergeCell ref="A36:H36"/>
    <mergeCell ref="H17:H18"/>
    <mergeCell ref="B10:B11"/>
    <mergeCell ref="A30:B30"/>
    <mergeCell ref="E7:H7"/>
    <mergeCell ref="C14:C15"/>
    <mergeCell ref="B8:B9"/>
    <mergeCell ref="B14:B15"/>
    <mergeCell ref="E9:H10"/>
    <mergeCell ref="C10:C11"/>
    <mergeCell ref="E11:H11"/>
  </mergeCells>
  <printOptions/>
  <pageMargins left="0.56" right="0.43" top="0.61" bottom="0.43" header="0.31496062992125984" footer="0.31496062992125984"/>
  <pageSetup fitToHeight="1" fitToWidth="1" horizontalDpi="600" verticalDpi="600" orientation="portrait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유은수</cp:lastModifiedBy>
  <cp:lastPrinted>2023-10-26T00:51:23Z</cp:lastPrinted>
  <dcterms:created xsi:type="dcterms:W3CDTF">2012-11-02T01:00:04Z</dcterms:created>
  <dcterms:modified xsi:type="dcterms:W3CDTF">2023-12-05T06:49:55Z</dcterms:modified>
  <cp:category/>
  <cp:version/>
  <cp:contentType/>
  <cp:contentStatus/>
</cp:coreProperties>
</file>